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8175" firstSheet="16" activeTab="21"/>
  </bookViews>
  <sheets>
    <sheet name="Document map" sheetId="1" r:id="rId1"/>
    <sheet name="SHB50121" sheetId="2" r:id="rId2"/>
    <sheet name="BSB50120" sheetId="3" r:id="rId3"/>
    <sheet name="CHC50413 " sheetId="4" r:id="rId4"/>
    <sheet name="CHC52015" sheetId="5" r:id="rId5"/>
    <sheet name="CHC53315" sheetId="6" r:id="rId6"/>
    <sheet name="CHC51015" sheetId="7" r:id="rId7"/>
    <sheet name="22477VIC" sheetId="8" r:id="rId8"/>
    <sheet name="22478VIC" sheetId="9" r:id="rId9"/>
    <sheet name="FNS50217" sheetId="10" r:id="rId10"/>
    <sheet name="CUA50720" sheetId="11" r:id="rId11"/>
    <sheet name="SIS50115" sheetId="12" r:id="rId12"/>
    <sheet name="CHC50121" sheetId="13" r:id="rId13"/>
    <sheet name="CHC53215" sheetId="14" r:id="rId14"/>
    <sheet name="SIS50321" sheetId="15" r:id="rId15"/>
    <sheet name="HLT54121" sheetId="16" r:id="rId16"/>
    <sheet name="22594VIC" sheetId="17" r:id="rId17"/>
    <sheet name="CPC50220" sheetId="18" r:id="rId18"/>
    <sheet name="CUA51120 - Illustration" sheetId="19" r:id="rId19"/>
    <sheet name="CUA51120 - Fine Arts" sheetId="20" r:id="rId20"/>
    <sheet name="FNS50222" sheetId="21" r:id="rId21"/>
    <sheet name="HLT52021" sheetId="22" r:id="rId22"/>
  </sheets>
  <definedNames>
    <definedName name="_xlnm.Print_Titles" localSheetId="21">'HLT52021'!$1:$1</definedName>
  </definedNames>
  <calcPr fullCalcOnLoad="1"/>
</workbook>
</file>

<file path=xl/sharedStrings.xml><?xml version="1.0" encoding="utf-8"?>
<sst xmlns="http://schemas.openxmlformats.org/spreadsheetml/2006/main" count="1582" uniqueCount="864">
  <si>
    <t>RPL enrolments processed up-front, as part of the pre-training assessment are eligible for a 50% tuition discount. If further RPL enrolments are processed after the commencement of class-based units, normal tuition fees apply (Please Note: RPL units do not incur SSAF or Ancillary fees).</t>
  </si>
  <si>
    <t>CHC52015 - Diploma of Community Services</t>
  </si>
  <si>
    <t>CHC53315 - Diploma of Mental Health</t>
  </si>
  <si>
    <t>CHC51015 - Diploma of Counselling</t>
  </si>
  <si>
    <t>SIT50416 - Diploma of Hospitality Management</t>
  </si>
  <si>
    <t>22477VIC - Advanced Diploma of Building Design (Architectural)</t>
  </si>
  <si>
    <t>22478VIC - Diploma of Engineering Technology</t>
  </si>
  <si>
    <t>Government Subsidised Student</t>
  </si>
  <si>
    <t>Non Government Subsidised Student</t>
  </si>
  <si>
    <t>Cost Per Student Contact Hour (SCH)</t>
  </si>
  <si>
    <t>Aboriginal &amp; Torres Straight Islanders (SCH)</t>
  </si>
  <si>
    <t>Recognition of Prior Learning (RPL)</t>
  </si>
  <si>
    <t>Delivery Location(s)</t>
  </si>
  <si>
    <t>Dandenong</t>
  </si>
  <si>
    <t>Maximum Course Hours:</t>
  </si>
  <si>
    <t>Delivery Mode:</t>
  </si>
  <si>
    <t>Full Time:</t>
  </si>
  <si>
    <t>6 months</t>
  </si>
  <si>
    <t>Maximum VET Tuition Fees:</t>
  </si>
  <si>
    <t>Part Time:</t>
  </si>
  <si>
    <t>12 months</t>
  </si>
  <si>
    <t xml:space="preserve">VET Student Loans Cap:
</t>
  </si>
  <si>
    <t>Unit of Study</t>
  </si>
  <si>
    <t>Unit of Study Name:</t>
  </si>
  <si>
    <t>SCH:</t>
  </si>
  <si>
    <t>Government Subsidised Student Tuition Fee</t>
  </si>
  <si>
    <t>Non Government Subsidised Student Tuition Fee</t>
  </si>
  <si>
    <t>Develop and use emotional intelligence</t>
  </si>
  <si>
    <t>BSBWOR501</t>
  </si>
  <si>
    <t>Manage personal work priorities and professional development</t>
  </si>
  <si>
    <t>Manage budgets and financial plans</t>
  </si>
  <si>
    <t>BSBADM502</t>
  </si>
  <si>
    <t>Manage meetings</t>
  </si>
  <si>
    <t>Manage people performance</t>
  </si>
  <si>
    <t>BSBRSK501</t>
  </si>
  <si>
    <t>Manage risk</t>
  </si>
  <si>
    <t>BSBPMG522</t>
  </si>
  <si>
    <t>Undertake project work</t>
  </si>
  <si>
    <t>Not Avaliable</t>
  </si>
  <si>
    <t>2 years</t>
  </si>
  <si>
    <t>CHCDIS007</t>
  </si>
  <si>
    <t>Facilitate the empowerment of people with disability</t>
  </si>
  <si>
    <t>CHCPRT001</t>
  </si>
  <si>
    <t>Identify and respond to children and young people at risk</t>
  </si>
  <si>
    <t>CHCDIV002</t>
  </si>
  <si>
    <t>Promote Aboriginal and/or Torres Strait Islander cultural safety</t>
  </si>
  <si>
    <t>HLTAID004</t>
  </si>
  <si>
    <t>Provide an emergency first aid response in an education and care setting</t>
  </si>
  <si>
    <t>BSBMGT605</t>
  </si>
  <si>
    <t>Provide leadership across the organisation</t>
  </si>
  <si>
    <t>CHCPRP003</t>
  </si>
  <si>
    <t>Reflect on and improve own professional practice</t>
  </si>
  <si>
    <t>CHCDIS301C</t>
  </si>
  <si>
    <t>Work effectively with people with a disability</t>
  </si>
  <si>
    <t>CHCLEG001</t>
  </si>
  <si>
    <t>Work legally and ethically</t>
  </si>
  <si>
    <t>BSBWHS501</t>
  </si>
  <si>
    <t>Ensure a safe workplace</t>
  </si>
  <si>
    <t>BSBCRT501</t>
  </si>
  <si>
    <t>Originate and develop concepts</t>
  </si>
  <si>
    <t>BSBFIM601</t>
  </si>
  <si>
    <t>Manage finances</t>
  </si>
  <si>
    <t>Berwick</t>
  </si>
  <si>
    <t>Dandenong, Frankston</t>
  </si>
  <si>
    <t>CHCDEV002</t>
  </si>
  <si>
    <t>Analyse impacts of sociological factors on clients in community work and services</t>
  </si>
  <si>
    <t>CHCCCS004</t>
  </si>
  <si>
    <t>Assess co-existing needs</t>
  </si>
  <si>
    <t>CHCDEV001</t>
  </si>
  <si>
    <t>Confirm client developmental status</t>
  </si>
  <si>
    <t>CHCCSM004</t>
  </si>
  <si>
    <t>Coordinate complex case requirements</t>
  </si>
  <si>
    <t>CHCCCS007</t>
  </si>
  <si>
    <t>Develop and implement service programs</t>
  </si>
  <si>
    <t>CHCCOM003</t>
  </si>
  <si>
    <t>Develop workplace communication strategies</t>
  </si>
  <si>
    <t>CHCCSM005</t>
  </si>
  <si>
    <t>Develop, facilitate and review all aspects of case management</t>
  </si>
  <si>
    <t>CHCCSL001</t>
  </si>
  <si>
    <t>Establish and confirm the counselling relationship</t>
  </si>
  <si>
    <t>CHCMGT005</t>
  </si>
  <si>
    <t>Facilitate workplace debriefing and support processes</t>
  </si>
  <si>
    <t>VU22733</t>
  </si>
  <si>
    <t>Identify and provide initial response to family violence risk</t>
  </si>
  <si>
    <t>CHCCDE011</t>
  </si>
  <si>
    <t>Implement community development strategies</t>
  </si>
  <si>
    <t>CHCMHS013</t>
  </si>
  <si>
    <t>Implement trauma informed care</t>
  </si>
  <si>
    <t>CHCDIV003</t>
  </si>
  <si>
    <t>Manage and promote diversity</t>
  </si>
  <si>
    <t>CHCLEG003</t>
  </si>
  <si>
    <t>Manage legal and ethical compliance</t>
  </si>
  <si>
    <t>HLTWHS004</t>
  </si>
  <si>
    <t>Manage work health and safety</t>
  </si>
  <si>
    <t>CHCDFV003</t>
  </si>
  <si>
    <t>Promote community awareness of domestic and family violence</t>
  </si>
  <si>
    <t>CHCDFV404C</t>
  </si>
  <si>
    <t>CHCADV002</t>
  </si>
  <si>
    <t>Provide advocacy and representation services</t>
  </si>
  <si>
    <t>CHCCSM006</t>
  </si>
  <si>
    <t>Provide case management supervision</t>
  </si>
  <si>
    <t>CHCMHS005</t>
  </si>
  <si>
    <t>Provide services to people with co-existing mental health and alcohol and other drugs issues</t>
  </si>
  <si>
    <t>CHCADV005</t>
  </si>
  <si>
    <t>Provide systems advocacy services</t>
  </si>
  <si>
    <t>CHCDFV001</t>
  </si>
  <si>
    <t>Recognise and respond appropriately to domestic and family violence</t>
  </si>
  <si>
    <t>CHCDFV002</t>
  </si>
  <si>
    <t>Provide support to children affected by domestic and family violence</t>
  </si>
  <si>
    <t>CHCCSM007</t>
  </si>
  <si>
    <t>Undertake case management in a child protection framework</t>
  </si>
  <si>
    <t>CHCPOL403C</t>
  </si>
  <si>
    <t>Undertake research activities</t>
  </si>
  <si>
    <t>CHCCSL501A</t>
  </si>
  <si>
    <t>Work within a structured counselling framework</t>
  </si>
  <si>
    <t>Frankston</t>
  </si>
  <si>
    <t>18 months</t>
  </si>
  <si>
    <t>CHCMHS011</t>
  </si>
  <si>
    <t>Assess and promote social, emotional and physical wellbeing</t>
  </si>
  <si>
    <t>CHCAOD004</t>
  </si>
  <si>
    <t>Assess needs of clients with alcohol and other drugs issues</t>
  </si>
  <si>
    <t>CHCPRP002</t>
  </si>
  <si>
    <t>Collaborate in professional practice</t>
  </si>
  <si>
    <t>CHCAOD009</t>
  </si>
  <si>
    <t>Develop and review individual alcohol and other drugs treatment plans</t>
  </si>
  <si>
    <t>CHCCOM006</t>
  </si>
  <si>
    <t>Establish and manage client relationships</t>
  </si>
  <si>
    <t>CHCMHS002</t>
  </si>
  <si>
    <t>Establish self-directed recovery relationships</t>
  </si>
  <si>
    <t>CHCCDE004</t>
  </si>
  <si>
    <t>Implement participation and engagement strategies</t>
  </si>
  <si>
    <t>CHCMHS010</t>
  </si>
  <si>
    <t>Implement recovery oriented approaches to complexity</t>
  </si>
  <si>
    <t>HLTWHS006</t>
  </si>
  <si>
    <t>Manage personal stressors in the work environment</t>
  </si>
  <si>
    <t>CHCEDU001</t>
  </si>
  <si>
    <t>Provide community focused health promotion and prevention strategies</t>
  </si>
  <si>
    <t>CHCAOD005</t>
  </si>
  <si>
    <t>Provide alcohol and other drugs withdrawal services</t>
  </si>
  <si>
    <t>CHCMHS009</t>
  </si>
  <si>
    <t>Provide early intervention, health prevention and promotion programs</t>
  </si>
  <si>
    <t>HLTAID003</t>
  </si>
  <si>
    <t>Provide first aid</t>
  </si>
  <si>
    <t>CHCAOD006</t>
  </si>
  <si>
    <t>Provide interventions for people with alcohol and other drugs issues</t>
  </si>
  <si>
    <t>CHCMHS003</t>
  </si>
  <si>
    <t>Provide recovery oriented mental health services</t>
  </si>
  <si>
    <t>CHCMHS012</t>
  </si>
  <si>
    <t>Provide support to develop wellness plans and advanced directives</t>
  </si>
  <si>
    <t>CHCPOL003</t>
  </si>
  <si>
    <t>Research and apply evidence to practice</t>
  </si>
  <si>
    <t>CHCMHS004</t>
  </si>
  <si>
    <t>Work collaboratively with the care network and other services</t>
  </si>
  <si>
    <t>CHCAOD001</t>
  </si>
  <si>
    <t>Work in an alcohol and other drugs context</t>
  </si>
  <si>
    <t>CHCDIV001</t>
  </si>
  <si>
    <t>Work with diverse people</t>
  </si>
  <si>
    <t>1 year</t>
  </si>
  <si>
    <t>BSBSMB403</t>
  </si>
  <si>
    <t>Market the small business</t>
  </si>
  <si>
    <t>BSBSMB404</t>
  </si>
  <si>
    <t>Undertake small business planning</t>
  </si>
  <si>
    <t>CUADIG509</t>
  </si>
  <si>
    <t>Investigate technologies for the creation of digital art</t>
  </si>
  <si>
    <t>CUAPPR503</t>
  </si>
  <si>
    <t>Present a body of own creative work</t>
  </si>
  <si>
    <t>CUAIND402</t>
  </si>
  <si>
    <t>Provide freelance services</t>
  </si>
  <si>
    <t>CUAACD506</t>
  </si>
  <si>
    <t>Refine 2-D design ideas and processes</t>
  </si>
  <si>
    <t>1,180</t>
  </si>
  <si>
    <t>CHCCSL005</t>
  </si>
  <si>
    <t>Apply learning theories in counselling</t>
  </si>
  <si>
    <t>CHCCSL002</t>
  </si>
  <si>
    <t>Apply specialist interpersonal and counselling interview skills</t>
  </si>
  <si>
    <t>CHCGMB001</t>
  </si>
  <si>
    <t>Assess the needs of clients with problem gambling issues</t>
  </si>
  <si>
    <t>CHCCSL003</t>
  </si>
  <si>
    <t>Facilitate the counselling relationship and process</t>
  </si>
  <si>
    <t>CHCCCS003</t>
  </si>
  <si>
    <t>Increase the safety of individuals at risk of suicide</t>
  </si>
  <si>
    <t>CHCGRP003</t>
  </si>
  <si>
    <t>Plan, facilitate and review psycho-educational groups</t>
  </si>
  <si>
    <t>CHCGMB002</t>
  </si>
  <si>
    <t>Provide counselling for clients with problem gambling issues</t>
  </si>
  <si>
    <t>CHCCCS019</t>
  </si>
  <si>
    <t>Recognise and respond to crisis situations</t>
  </si>
  <si>
    <t>CHCCSL004</t>
  </si>
  <si>
    <t>Research and apply personality and development theories</t>
  </si>
  <si>
    <t>CHCCSL006</t>
  </si>
  <si>
    <t>Select and use counselling therapies</t>
  </si>
  <si>
    <t>CHCCSL007</t>
  </si>
  <si>
    <t>Support counselling clients in decision-making processes</t>
  </si>
  <si>
    <t>CHCFAM003</t>
  </si>
  <si>
    <t>Support people to improve relationships</t>
  </si>
  <si>
    <t>CHCMHS007</t>
  </si>
  <si>
    <t>Work effectively in trauma informed care</t>
  </si>
  <si>
    <t>CHCAOD002</t>
  </si>
  <si>
    <t>Work with clients who are intoxicated</t>
  </si>
  <si>
    <t>CHCMHS001</t>
  </si>
  <si>
    <t>Work with people with mental health issues</t>
  </si>
  <si>
    <t>Berwick, Frankston</t>
  </si>
  <si>
    <t>CUAILL401</t>
  </si>
  <si>
    <t>Develop and refine illustrative work</t>
  </si>
  <si>
    <t>CUAILL501</t>
  </si>
  <si>
    <t>Develop professional illustrations</t>
  </si>
  <si>
    <t>CUAACD501</t>
  </si>
  <si>
    <t>Refine drawing and other visual representation tools</t>
  </si>
  <si>
    <t>BSBMGT517</t>
  </si>
  <si>
    <t>Manage operational plan</t>
  </si>
  <si>
    <t>BSBLDR502</t>
  </si>
  <si>
    <t>Lead and manage effective workplace relationships</t>
  </si>
  <si>
    <t>CHCCOM002</t>
  </si>
  <si>
    <t>Use communication to build relationships</t>
  </si>
  <si>
    <t>FNSORG506</t>
  </si>
  <si>
    <t>Prepare financial forecasts and projections</t>
  </si>
  <si>
    <t>2,086</t>
  </si>
  <si>
    <t>VU22456</t>
  </si>
  <si>
    <t>Apply structural and construction technology to the design of commercial buildings</t>
  </si>
  <si>
    <t>VU22455</t>
  </si>
  <si>
    <t>Apply structural/construction technology to the design of residential buildings</t>
  </si>
  <si>
    <t>BSBPMG415</t>
  </si>
  <si>
    <t>Apply project risk management techniques</t>
  </si>
  <si>
    <t>VU22458</t>
  </si>
  <si>
    <t>Comply with relevant legislation in the design of commercial buildings</t>
  </si>
  <si>
    <t>VU22457</t>
  </si>
  <si>
    <t>Comply with relevant legislation in the design of residential buildings</t>
  </si>
  <si>
    <t>VU22470</t>
  </si>
  <si>
    <t>Conduct, interpret and apply a Bushfire Attack Level (BAL) assessment</t>
  </si>
  <si>
    <t>VU22459</t>
  </si>
  <si>
    <t>Design safe buildings</t>
  </si>
  <si>
    <t>VU22460</t>
  </si>
  <si>
    <t>Design sustainable buildings</t>
  </si>
  <si>
    <t>VU22466</t>
  </si>
  <si>
    <t>Integrate digital applications into architectural workflows</t>
  </si>
  <si>
    <t>VU22461</t>
  </si>
  <si>
    <t>Integrate services layout into design documentation</t>
  </si>
  <si>
    <t>VU22468</t>
  </si>
  <si>
    <t>Manage architectural project administration</t>
  </si>
  <si>
    <t>CPCCWHS1001</t>
  </si>
  <si>
    <t>Prepare to work safely in the construction industry</t>
  </si>
  <si>
    <t>VU22467</t>
  </si>
  <si>
    <t>Present architectural designs</t>
  </si>
  <si>
    <t>VU22462</t>
  </si>
  <si>
    <t>Produce preliminary and working drawings</t>
  </si>
  <si>
    <t>VU22463</t>
  </si>
  <si>
    <t>Produce preliminary and working drawings for commercial buildings</t>
  </si>
  <si>
    <t>VU22465</t>
  </si>
  <si>
    <t>Provide design solutions for residential and commercial buildings</t>
  </si>
  <si>
    <t>VU22464</t>
  </si>
  <si>
    <t>Select construction materials for building projects</t>
  </si>
  <si>
    <t>VU22454</t>
  </si>
  <si>
    <t>Undertake site survey and analysis to inform design process</t>
  </si>
  <si>
    <t>VU22469</t>
  </si>
  <si>
    <t>Undertake complex architectural projects</t>
  </si>
  <si>
    <t>900</t>
  </si>
  <si>
    <t>VU22332</t>
  </si>
  <si>
    <t>Apply basic fabrication techniques</t>
  </si>
  <si>
    <t>VU22499</t>
  </si>
  <si>
    <t>Apply hydraulic principles to achieve an engineering task</t>
  </si>
  <si>
    <t>VU22475</t>
  </si>
  <si>
    <t>Apply scientific principles to engineering problems</t>
  </si>
  <si>
    <t>VU22535</t>
  </si>
  <si>
    <t>Apply advanced statics principles to engineering problems</t>
  </si>
  <si>
    <t>VU22536</t>
  </si>
  <si>
    <t>Apply advanced dynamics principles to engineering problems</t>
  </si>
  <si>
    <t>MEM23007A</t>
  </si>
  <si>
    <t>Apply calculus to engineering tasks</t>
  </si>
  <si>
    <t>VU22472</t>
  </si>
  <si>
    <t>Apply electrotechnology principles in an engineering work environment</t>
  </si>
  <si>
    <t>MEM23109A</t>
  </si>
  <si>
    <t>Apply engineering mechanics principles</t>
  </si>
  <si>
    <t>VU22479</t>
  </si>
  <si>
    <t>Apply fluid mechanic principles in mechanical engineering</t>
  </si>
  <si>
    <t>MEM30012A</t>
  </si>
  <si>
    <t>Apply mathematical techniques in a manufacturing engineering or related environment</t>
  </si>
  <si>
    <t>VU22500</t>
  </si>
  <si>
    <t>Apply pneumatic principles to achieve an engineering task</t>
  </si>
  <si>
    <t>MEM13014A</t>
  </si>
  <si>
    <t>Apply principles of occupational health and safety in the work environment</t>
  </si>
  <si>
    <t>MEM23004A</t>
  </si>
  <si>
    <t>Apply technical mathematics</t>
  </si>
  <si>
    <t>VU22512</t>
  </si>
  <si>
    <t>Conduct and analyse precision engineering measurements</t>
  </si>
  <si>
    <t>MEM09009C</t>
  </si>
  <si>
    <t>Create 2D drawings using computer aided design system</t>
  </si>
  <si>
    <t>VU21270</t>
  </si>
  <si>
    <t>Implement control processes using PLCs</t>
  </si>
  <si>
    <t>VU22541</t>
  </si>
  <si>
    <t>Implement advanced materials science principles to engineering applications</t>
  </si>
  <si>
    <t>VU22480</t>
  </si>
  <si>
    <t>Implement basic materials science principles to engineering applications</t>
  </si>
  <si>
    <t>MEM16008A</t>
  </si>
  <si>
    <t>Interact with computing technology</t>
  </si>
  <si>
    <t>MEM09002B</t>
  </si>
  <si>
    <t>Interpret technical drawing</t>
  </si>
  <si>
    <t>VU22451</t>
  </si>
  <si>
    <t>Investigate advanced technology applications in the manufacturing industry and related industries</t>
  </si>
  <si>
    <t>MEM22002A</t>
  </si>
  <si>
    <t>Manage self in the engineering environment</t>
  </si>
  <si>
    <t>MEM30031A</t>
  </si>
  <si>
    <t>Operate computer-aided design (CAD) system to produce basic drawing elements</t>
  </si>
  <si>
    <t>MEM16006A</t>
  </si>
  <si>
    <t>Organise and communicate information</t>
  </si>
  <si>
    <t>MSMENV272</t>
  </si>
  <si>
    <t>Participate in environmentally sustainable work practices</t>
  </si>
  <si>
    <t>VU22331</t>
  </si>
  <si>
    <t>Perform basic machining processes</t>
  </si>
  <si>
    <t>MEM22001A</t>
  </si>
  <si>
    <t>Perform engineering activities</t>
  </si>
  <si>
    <t>VU21232</t>
  </si>
  <si>
    <t>Program, operate and select a robotics system</t>
  </si>
  <si>
    <t>MEM30007A</t>
  </si>
  <si>
    <t>Select common engineering materials</t>
  </si>
  <si>
    <t>VU22330</t>
  </si>
  <si>
    <t>Select and interpret drawings prepare  3D sketches and drawings</t>
  </si>
  <si>
    <t>VU22542</t>
  </si>
  <si>
    <t>Use advanced 2D &amp; 3D computer aided drafting (CAD) techinques</t>
  </si>
  <si>
    <t>MEM30033A</t>
  </si>
  <si>
    <t>Use computer-operated design (CAD) to create and display 3-D models</t>
  </si>
  <si>
    <t>VU22452</t>
  </si>
  <si>
    <t>Use communication network concepts and practices in manufacturing and engineering applications</t>
  </si>
  <si>
    <t>MEM18001C</t>
  </si>
  <si>
    <t>Use hand tools</t>
  </si>
  <si>
    <t>VU22505</t>
  </si>
  <si>
    <t>Write and modify basic CNC programs</t>
  </si>
  <si>
    <t>CHCORG428A</t>
  </si>
  <si>
    <t>Reflect and improve upon professional practice</t>
  </si>
  <si>
    <t>HLTHIR404D</t>
  </si>
  <si>
    <t>Work effectively with Aboriginal and/or Torres Strait Islander people</t>
  </si>
  <si>
    <t>HLTHIR403C</t>
  </si>
  <si>
    <t>Work effectively with culturally diverse clients and co-workers</t>
  </si>
  <si>
    <t>SHB50115 - Diploma of Beauty Therapy</t>
  </si>
  <si>
    <t>SHBBMUP003</t>
  </si>
  <si>
    <t>Design and apply make-up for photography</t>
  </si>
  <si>
    <t>BSBSMB304</t>
  </si>
  <si>
    <t>Determine resource requirements for the micro business</t>
  </si>
  <si>
    <t>CHC50413 - Diploma of Youth Work</t>
  </si>
  <si>
    <t>CHCCM503C</t>
  </si>
  <si>
    <t>Develop, facilitate and monitor all aspects of case management</t>
  </si>
  <si>
    <t>CHCCOM504B</t>
  </si>
  <si>
    <t>Develop, implement and promote effective workplace communication</t>
  </si>
  <si>
    <t>CHCCS503B</t>
  </si>
  <si>
    <t>Develop, implement and review services and programs to meet client needs</t>
  </si>
  <si>
    <t>CHCYTH005</t>
  </si>
  <si>
    <t>Develop and implement procedures to enable young people to address their needs</t>
  </si>
  <si>
    <t>CHCPRP001</t>
  </si>
  <si>
    <t>Develop and maintain networks and collaborative partnerships</t>
  </si>
  <si>
    <t>CHCYTH001</t>
  </si>
  <si>
    <t>Engage respectfully with young people</t>
  </si>
  <si>
    <t>CHCNET404B</t>
  </si>
  <si>
    <t>Facilitate links with other service</t>
  </si>
  <si>
    <t>CHCCS502C</t>
  </si>
  <si>
    <t>Maintain legal and ethical work practices</t>
  </si>
  <si>
    <t>CHCYTH012</t>
  </si>
  <si>
    <t>Manage service response to young people in crisis</t>
  </si>
  <si>
    <t>HLTWHS001</t>
  </si>
  <si>
    <t>Participate in workplace health and safety</t>
  </si>
  <si>
    <t>CHCGRP002</t>
  </si>
  <si>
    <t>Plan and conduct group activities</t>
  </si>
  <si>
    <t>CHCGROUP403D</t>
  </si>
  <si>
    <t>BSBLED805</t>
  </si>
  <si>
    <t>Plan and implement a mentoring program</t>
  </si>
  <si>
    <t>CHCYTH010</t>
  </si>
  <si>
    <t>Provide services for young people appropriate to their needs and circumstances</t>
  </si>
  <si>
    <t>CHCPRT009</t>
  </si>
  <si>
    <t>Provide primary residential care</t>
  </si>
  <si>
    <t>CHCCCS016</t>
  </si>
  <si>
    <t>Respond to client needs</t>
  </si>
  <si>
    <t>CHCYTH008</t>
  </si>
  <si>
    <t>Support young people to take collective action</t>
  </si>
  <si>
    <t>CHCCD508D</t>
  </si>
  <si>
    <t>Support community action</t>
  </si>
  <si>
    <t>CHCYTH009</t>
  </si>
  <si>
    <t>Support youth programs</t>
  </si>
  <si>
    <t>CHCMH411A</t>
  </si>
  <si>
    <t>CHCAOD402B</t>
  </si>
  <si>
    <t>Work effectively in the alcohol and other drugs sector</t>
  </si>
  <si>
    <t>CHCYTH006</t>
  </si>
  <si>
    <t>Work with young people to establish support networks</t>
  </si>
  <si>
    <t>CHCYTH002</t>
  </si>
  <si>
    <t>Work effectively with young people in the youth work context</t>
  </si>
  <si>
    <t>CHC51015</t>
  </si>
  <si>
    <t>not available</t>
  </si>
  <si>
    <t>SHBBCCS001</t>
  </si>
  <si>
    <t>Advise on beauty products and services</t>
  </si>
  <si>
    <t>SHBBMUP001</t>
  </si>
  <si>
    <t>Apply eyelash extensions</t>
  </si>
  <si>
    <t>SHBXWHS001</t>
  </si>
  <si>
    <t>Apply safe hygiene, health and work practices</t>
  </si>
  <si>
    <t>SHBXIND001</t>
  </si>
  <si>
    <t>Comply with organisational requirements within a personal services environment</t>
  </si>
  <si>
    <t>SHBXCCS001</t>
  </si>
  <si>
    <t>Conduct salon financial transactions</t>
  </si>
  <si>
    <t>SHBBMUP002</t>
  </si>
  <si>
    <t>Design and apply make-up</t>
  </si>
  <si>
    <t>SHBBMUP004</t>
  </si>
  <si>
    <t>Design and apply remedial camouflage make-up</t>
  </si>
  <si>
    <t>SHBXPSM001</t>
  </si>
  <si>
    <t>Lead teams in a personal services environment</t>
  </si>
  <si>
    <t>SHBBINF001</t>
  </si>
  <si>
    <t>Maintain infection control standards</t>
  </si>
  <si>
    <t>BSBSMB406</t>
  </si>
  <si>
    <t>Manage small business finances</t>
  </si>
  <si>
    <t>SHBBCCS002</t>
  </si>
  <si>
    <t>Prepare personalised aromatic plant oil blends for beauty treatments</t>
  </si>
  <si>
    <t>SHBBFAS002</t>
  </si>
  <si>
    <t>Provide facial treatments and skin care recommendations</t>
  </si>
  <si>
    <t>SHBBSPA004</t>
  </si>
  <si>
    <t>Provide Indian head massages for relaxation</t>
  </si>
  <si>
    <t>SHBBNLS001</t>
  </si>
  <si>
    <t>Provide manicure and pedicare services</t>
  </si>
  <si>
    <t>SHBBBOS006</t>
  </si>
  <si>
    <t>Provide superficial lymph massage treatments</t>
  </si>
  <si>
    <t>SHBBBOS004</t>
  </si>
  <si>
    <t>Provide aromatherapy massages</t>
  </si>
  <si>
    <t>SHBBBOS002</t>
  </si>
  <si>
    <t>Provide body massages</t>
  </si>
  <si>
    <t>SHBBBOS003</t>
  </si>
  <si>
    <t>Provide body treatments</t>
  </si>
  <si>
    <t>SHBBSKS002</t>
  </si>
  <si>
    <t>Provide diathermy treatments</t>
  </si>
  <si>
    <t>SHBBHRS002</t>
  </si>
  <si>
    <t>Provide female intimate waxing services</t>
  </si>
  <si>
    <t>SHBBHRS004</t>
  </si>
  <si>
    <t>Provide hair reduction treatments using electrical currents</t>
  </si>
  <si>
    <t>SHBBFAS001</t>
  </si>
  <si>
    <t>Provide lash and brow services</t>
  </si>
  <si>
    <t>SHBBSKS005</t>
  </si>
  <si>
    <t>Provide micro-dermabrasion treatments</t>
  </si>
  <si>
    <t>SHBXCCS002</t>
  </si>
  <si>
    <t>Provide salon services to clients</t>
  </si>
  <si>
    <t>SHBBSPA002</t>
  </si>
  <si>
    <t>Provide spa therapies</t>
  </si>
  <si>
    <t>SHBBFAS003</t>
  </si>
  <si>
    <t>Provide specialised facial treatments</t>
  </si>
  <si>
    <t>SHBBSPA003</t>
  </si>
  <si>
    <t>Provide stone therapy massages</t>
  </si>
  <si>
    <t>SHBBHRS001</t>
  </si>
  <si>
    <t>Provide waxing services</t>
  </si>
  <si>
    <t>SHBBRES001</t>
  </si>
  <si>
    <t>Research and apply beauty industry information</t>
  </si>
  <si>
    <t>SHBBBOS005</t>
  </si>
  <si>
    <t>Use reflexology relaxation techniques in beauty treatments</t>
  </si>
  <si>
    <t>SHBBSPA001</t>
  </si>
  <si>
    <t>Work in a spa therapies framework</t>
  </si>
  <si>
    <t>TAE50116 - Diploma of Vocational Education &amp; Training</t>
  </si>
  <si>
    <t>Manage personal and professional development</t>
  </si>
  <si>
    <t>BSBPEF501</t>
  </si>
  <si>
    <t>Manage team effectiveness</t>
  </si>
  <si>
    <t>BSBTWK502</t>
  </si>
  <si>
    <t>BSBLDR522</t>
  </si>
  <si>
    <t>Manage business risk</t>
  </si>
  <si>
    <t>BSBOPS504</t>
  </si>
  <si>
    <t>Manage business resources</t>
  </si>
  <si>
    <t>BSBOPS501</t>
  </si>
  <si>
    <t>BSBFIN501</t>
  </si>
  <si>
    <t>Lead diversity and inclusion</t>
  </si>
  <si>
    <t>BSBTWK501</t>
  </si>
  <si>
    <t>Lead communication in the workplace</t>
  </si>
  <si>
    <t>BSBXCM501</t>
  </si>
  <si>
    <t>Develop workplace policies and procedures for sustainability</t>
  </si>
  <si>
    <t>BSBSUS511</t>
  </si>
  <si>
    <t>Develop critical thinking in others</t>
  </si>
  <si>
    <t>BSBCRT511</t>
  </si>
  <si>
    <t>BSBPEF502</t>
  </si>
  <si>
    <t>Develop and implement business plans</t>
  </si>
  <si>
    <t>BSBOPS601</t>
  </si>
  <si>
    <t>14 months</t>
  </si>
  <si>
    <t>Off Campus Delivery</t>
  </si>
  <si>
    <t>BSB50120 - Diploma of Business</t>
  </si>
  <si>
    <t>Nurture creativity in children</t>
  </si>
  <si>
    <t>Implement strategies for the inclusion of all children</t>
  </si>
  <si>
    <t>Work effectively in the accounting and bookkeeping industry</t>
  </si>
  <si>
    <t>FNSACC408</t>
  </si>
  <si>
    <t>Show leadership in the workplace</t>
  </si>
  <si>
    <t>BSBMGT401</t>
  </si>
  <si>
    <t>Provide management accounting information</t>
  </si>
  <si>
    <t>FNSACC517</t>
  </si>
  <si>
    <t>Provide financial and business performance information</t>
  </si>
  <si>
    <t>FNSACC511</t>
  </si>
  <si>
    <t>Process financial transactions and extract interim reports</t>
  </si>
  <si>
    <t>FNSACC311</t>
  </si>
  <si>
    <t>Prepare financial reports</t>
  </si>
  <si>
    <t>BSBFIA401</t>
  </si>
  <si>
    <t>Prepare tax documentation for individuals</t>
  </si>
  <si>
    <t>FNSACC512</t>
  </si>
  <si>
    <t>Prepare financial statements for non-reporting entities</t>
  </si>
  <si>
    <t>FNSACC414</t>
  </si>
  <si>
    <t>Prepare financial reports for corporate entities</t>
  </si>
  <si>
    <t>FNSACC514</t>
  </si>
  <si>
    <t>Manage budgets and forecasts</t>
  </si>
  <si>
    <t>FNSACC513</t>
  </si>
  <si>
    <t>Lead effective workplace relationships</t>
  </si>
  <si>
    <t>BSBLDR402</t>
  </si>
  <si>
    <t>Implement and maintain internal control procedures</t>
  </si>
  <si>
    <t>FNSACC516</t>
  </si>
  <si>
    <t>Facilitate customer awareness of the Australian financial system and markets</t>
  </si>
  <si>
    <t>FNSFLT502</t>
  </si>
  <si>
    <t>Establish and maintain accounting information systems</t>
  </si>
  <si>
    <t>FNSACC505</t>
  </si>
  <si>
    <t>Develop and use complex spreadsheets</t>
  </si>
  <si>
    <t>BSBITU402</t>
  </si>
  <si>
    <t>Apply legal principles in corporations and trust law</t>
  </si>
  <si>
    <t>FNSTPB504</t>
  </si>
  <si>
    <t>Apply legal principles in contract and consumer law</t>
  </si>
  <si>
    <t>FNSTPB503</t>
  </si>
  <si>
    <t>FNS50217 - Diploma of Accounting</t>
  </si>
  <si>
    <t>Research visual communication history and theory</t>
  </si>
  <si>
    <t>CUAGRD501</t>
  </si>
  <si>
    <t>Research and apply light and colour</t>
  </si>
  <si>
    <t>CUAACD504</t>
  </si>
  <si>
    <t>Refine 3-D design ideas and processes</t>
  </si>
  <si>
    <t>CUAACD507</t>
  </si>
  <si>
    <t>Produce typographic design solutions</t>
  </si>
  <si>
    <t>CUAGRD503</t>
  </si>
  <si>
    <t>Produce graphic designs for 2-D and 3-D applications</t>
  </si>
  <si>
    <t>CUAGRD502</t>
  </si>
  <si>
    <t>Interpret and respond to a design brief</t>
  </si>
  <si>
    <t>BSBDES402</t>
  </si>
  <si>
    <t>Implement design solutions</t>
  </si>
  <si>
    <t>BSBDES501</t>
  </si>
  <si>
    <t>Develop graphic designs for packaging</t>
  </si>
  <si>
    <t>CUAGRD606</t>
  </si>
  <si>
    <t>Develop and extend design skills and practice</t>
  </si>
  <si>
    <t>BSBDES403</t>
  </si>
  <si>
    <t>Develop and extend critical and creative thinking skills</t>
  </si>
  <si>
    <t>BSBCRT301</t>
  </si>
  <si>
    <t>Develop graphic designs for branding and identity</t>
  </si>
  <si>
    <t>CUAGRD607</t>
  </si>
  <si>
    <t>Develop graphic design practice to meet industry needs</t>
  </si>
  <si>
    <t>CUAGRD506</t>
  </si>
  <si>
    <t>Design digital simulations</t>
  </si>
  <si>
    <t>CUADIG507</t>
  </si>
  <si>
    <t>Design digital applications</t>
  </si>
  <si>
    <t>CUADIG502</t>
  </si>
  <si>
    <t>Design animation and digital visual effects</t>
  </si>
  <si>
    <t>CUAANM503</t>
  </si>
  <si>
    <t>Design and manipulate complex layouts</t>
  </si>
  <si>
    <t>CUAGRD505</t>
  </si>
  <si>
    <t>Create user interfaces</t>
  </si>
  <si>
    <t>CUADIG403</t>
  </si>
  <si>
    <t>Create titles for screen productions</t>
  </si>
  <si>
    <t>CUAANM403</t>
  </si>
  <si>
    <t>Create mass print media advertisements</t>
  </si>
  <si>
    <t>BSBADV509</t>
  </si>
  <si>
    <t>Create mass electronic media advertisements</t>
  </si>
  <si>
    <t>BSBADV510</t>
  </si>
  <si>
    <t>Create dynamic web pages</t>
  </si>
  <si>
    <t>ICTWEB502</t>
  </si>
  <si>
    <t>Create digital visual effects</t>
  </si>
  <si>
    <t>CUAANM402</t>
  </si>
  <si>
    <t>Create and manipulate graphics</t>
  </si>
  <si>
    <t>CUAGRD504</t>
  </si>
  <si>
    <t>Create 2D digital animations</t>
  </si>
  <si>
    <t>CUAANM301</t>
  </si>
  <si>
    <t>Build a dynamic website</t>
  </si>
  <si>
    <t>ICTWEB501</t>
  </si>
  <si>
    <t>Author interactive media</t>
  </si>
  <si>
    <t>CUADIG401</t>
  </si>
  <si>
    <t>Confirm physical health status</t>
  </si>
  <si>
    <t>HLTAAP002</t>
  </si>
  <si>
    <t>Analyse and respond to client health information</t>
  </si>
  <si>
    <t>HLTAAP003</t>
  </si>
  <si>
    <t>Tape ankle, thumb and fingers</t>
  </si>
  <si>
    <t>SISSSPT304A</t>
  </si>
  <si>
    <t>Provide remedial massage treatments</t>
  </si>
  <si>
    <t>Provide massage treatments</t>
  </si>
  <si>
    <t>Provide First Aid</t>
  </si>
  <si>
    <t>HLTAID011</t>
  </si>
  <si>
    <t>Perform remedial massage musculoskeletal assessments</t>
  </si>
  <si>
    <t>Manage the prevention and control of infection</t>
  </si>
  <si>
    <t>HLTINF004</t>
  </si>
  <si>
    <t>Engage with health professionals and the health system</t>
  </si>
  <si>
    <t>CHCPRP005</t>
  </si>
  <si>
    <t>Develop massage practice</t>
  </si>
  <si>
    <t>Assess client massage needs</t>
  </si>
  <si>
    <t>Support the recruitment, selection and induction of staff</t>
  </si>
  <si>
    <t>BSBHRM405</t>
  </si>
  <si>
    <t>Select and use technology for sport, fitness and recreation work</t>
  </si>
  <si>
    <t>SISXICT001</t>
  </si>
  <si>
    <t>Provide initial management of sports injuries</t>
  </si>
  <si>
    <t>SISSSPT302A</t>
  </si>
  <si>
    <t>Plan and implement high performance training and recovery programs</t>
  </si>
  <si>
    <t>SISSSCO513</t>
  </si>
  <si>
    <t>Maintain personal wellbeing as an athlete</t>
  </si>
  <si>
    <t>SISSPAR008</t>
  </si>
  <si>
    <t>Maintain legal knowledge for organisation governance</t>
  </si>
  <si>
    <t>SISXIND003</t>
  </si>
  <si>
    <t>Implement sports injury prevention</t>
  </si>
  <si>
    <t>SISSSPT201A</t>
  </si>
  <si>
    <t>Implement sport selection policies and procedures</t>
  </si>
  <si>
    <t>SISSSCO006</t>
  </si>
  <si>
    <t>Implement sport injury prevention and management strategies</t>
  </si>
  <si>
    <t>SISSSPT001</t>
  </si>
  <si>
    <t>Establish and adjust the marketing mix</t>
  </si>
  <si>
    <t>BSBMKG502</t>
  </si>
  <si>
    <t>Develop event concepts</t>
  </si>
  <si>
    <t>SITXEVT602</t>
  </si>
  <si>
    <t>Develop and review a business plan</t>
  </si>
  <si>
    <t>AHCBUS506A</t>
  </si>
  <si>
    <t>Develop and implement community programs</t>
  </si>
  <si>
    <t>CHCCDE002</t>
  </si>
  <si>
    <t>Develop and maintain stakeholder relationships</t>
  </si>
  <si>
    <t>SISXMGT001</t>
  </si>
  <si>
    <t>Develop and implement participation strategies</t>
  </si>
  <si>
    <t>SISXIND007</t>
  </si>
  <si>
    <t>Design and develop an integrated marketing communication plan</t>
  </si>
  <si>
    <t>BSBMKG523</t>
  </si>
  <si>
    <t>Coordinate team or group administration</t>
  </si>
  <si>
    <t>SISSSPA506A</t>
  </si>
  <si>
    <t>Coordinate team or group management</t>
  </si>
  <si>
    <t>SISSSPA505A</t>
  </si>
  <si>
    <t>Coordinate client service activities</t>
  </si>
  <si>
    <t>SISXCCS002</t>
  </si>
  <si>
    <t>Conduct sport, fitness or recreation events</t>
  </si>
  <si>
    <t>SISXIND006</t>
  </si>
  <si>
    <t>SIS50115 - Diploma of Sport and Recreation Management</t>
  </si>
  <si>
    <t>Berwick, Dandenong, Frankston, Workplace</t>
  </si>
  <si>
    <t>Work in partnership with children’s families</t>
  </si>
  <si>
    <t>CHCECE050</t>
  </si>
  <si>
    <t>Support the learning and development of teams and individuals</t>
  </si>
  <si>
    <t>BSBHRM413</t>
  </si>
  <si>
    <t>Respond to grievances and complaints about the service</t>
  </si>
  <si>
    <t>CHCECE053</t>
  </si>
  <si>
    <t>Plan and implement children’s education and care curriculum</t>
  </si>
  <si>
    <t>CHCECE048</t>
  </si>
  <si>
    <t>CHCECE043</t>
  </si>
  <si>
    <t>Maintain a safe and healthy environment for children</t>
  </si>
  <si>
    <t>CHCECE041</t>
  </si>
  <si>
    <t>CHCECE046</t>
  </si>
  <si>
    <t>Foster positive and respectful interactions and behaviour in children</t>
  </si>
  <si>
    <t>CHCECE045</t>
  </si>
  <si>
    <t>Foster holistic early childhood learning, development and wellbeing</t>
  </si>
  <si>
    <t>CHCECE042</t>
  </si>
  <si>
    <t>Facilitate compliance in a children’s education and care service</t>
  </si>
  <si>
    <t>CHCECE044</t>
  </si>
  <si>
    <t>Embed environmental responsibility in service operations</t>
  </si>
  <si>
    <t>CHCECE049</t>
  </si>
  <si>
    <t>Analyse information to inform children's learning</t>
  </si>
  <si>
    <t>CHCECE047</t>
  </si>
  <si>
    <t>CHC50121 - Diploma of Early Childhood Education and Care</t>
  </si>
  <si>
    <t>CUA50720 - Diploma of Graphic Design</t>
  </si>
  <si>
    <t>Provide advanced interventions to meet the needs of clients with alcohol and other drugs issues</t>
  </si>
  <si>
    <t>CHCAOD008</t>
  </si>
  <si>
    <t>Develop strategies for alcohol and other drugs relapse prevention and management</t>
  </si>
  <si>
    <t>CHCAOD007</t>
  </si>
  <si>
    <t>CHC53215 - Diploma of Alcohol and Other Drugs</t>
  </si>
  <si>
    <t>Plan, conduct and review coaching programs</t>
  </si>
  <si>
    <t>SISSSCO004</t>
  </si>
  <si>
    <t>Plan, conduct and review training and recovery programs</t>
  </si>
  <si>
    <t>SISXCAI008</t>
  </si>
  <si>
    <t>Meet participant coaching needs</t>
  </si>
  <si>
    <t>SISSSCO003</t>
  </si>
  <si>
    <t>BSBTWK503</t>
  </si>
  <si>
    <t>Manage legal compliance in sport and recreation</t>
  </si>
  <si>
    <t>SISXIND008</t>
  </si>
  <si>
    <t>Manage integrity in sport</t>
  </si>
  <si>
    <t>SISSSCO011</t>
  </si>
  <si>
    <t>Maintain work health and safety</t>
  </si>
  <si>
    <t>HLTWHS003</t>
  </si>
  <si>
    <t>Lead and manage people</t>
  </si>
  <si>
    <t>SITXHRM003</t>
  </si>
  <si>
    <t>Implement sport talent identification programs</t>
  </si>
  <si>
    <t>SISSSCO010</t>
  </si>
  <si>
    <t>Develop and review budgets for activities or projects</t>
  </si>
  <si>
    <t>SISXFIN001</t>
  </si>
  <si>
    <t>Apply sport psychology principles</t>
  </si>
  <si>
    <t>SISSSCO007</t>
  </si>
  <si>
    <t>Apply anti-doping policies</t>
  </si>
  <si>
    <t>SISSSCO008</t>
  </si>
  <si>
    <t>SIS50321 - Diploma of Sport</t>
  </si>
  <si>
    <t xml:space="preserve">SIS50321 - Diploma of Sport </t>
  </si>
  <si>
    <t xml:space="preserve">HLT54121 - Diploma of Nursing </t>
  </si>
  <si>
    <t>Provide Advanced First Aid</t>
  </si>
  <si>
    <t>HLTAID014</t>
  </si>
  <si>
    <t>Provide end of life care and a palliative approach in nursing practice</t>
  </si>
  <si>
    <t>HLTENN068</t>
  </si>
  <si>
    <t>Practise nursing within the Australian health care system</t>
  </si>
  <si>
    <t>HLTENN035</t>
  </si>
  <si>
    <t>Perform clinical assessment and contribute to planning nursing care</t>
  </si>
  <si>
    <t>HLTENN037</t>
  </si>
  <si>
    <t>Implement and monitor care for a person with acute health conditions</t>
  </si>
  <si>
    <t>HLTENN043</t>
  </si>
  <si>
    <t>Implement and monitor care of the older person</t>
  </si>
  <si>
    <t>HLTENN045</t>
  </si>
  <si>
    <t>Implement and monitor care for a person with mental health conditions</t>
  </si>
  <si>
    <t>HLTENN042</t>
  </si>
  <si>
    <t>Implement, monitor and evaluate nursing care</t>
  </si>
  <si>
    <t>HLTENN038</t>
  </si>
  <si>
    <t>Implement and monitor care for a person with chronic health conditions</t>
  </si>
  <si>
    <t>HLTENN044</t>
  </si>
  <si>
    <t>Follow safe work practices for direct client care</t>
  </si>
  <si>
    <t>HLTWHS002</t>
  </si>
  <si>
    <t>Develop personal work priorities</t>
  </si>
  <si>
    <t>BSBPEF402</t>
  </si>
  <si>
    <t>Contribute to the nursing care of a person with diabetes</t>
  </si>
  <si>
    <t>HLTENN057</t>
  </si>
  <si>
    <t>Comply with infection prevention and control policies and procedures</t>
  </si>
  <si>
    <t>HLTINF001</t>
  </si>
  <si>
    <t>Apply principles of wound management</t>
  </si>
  <si>
    <t>HLTENN039</t>
  </si>
  <si>
    <t>Apply nursing practice in the primary health care setting</t>
  </si>
  <si>
    <t>HLTENN047</t>
  </si>
  <si>
    <t>Apply legal and ethical parameters to nursing practice</t>
  </si>
  <si>
    <t>HLTENN041</t>
  </si>
  <si>
    <t>Apply communication skills in nursing practice</t>
  </si>
  <si>
    <t>HLTENN036</t>
  </si>
  <si>
    <t>Administer and monitor medicines and intravenous therapy</t>
  </si>
  <si>
    <t>HLTENN040</t>
  </si>
  <si>
    <t>HLT54121 - Diploma of Nursing</t>
  </si>
  <si>
    <t>Work with conflict resolution and mediation processes within justice environments</t>
  </si>
  <si>
    <t>VU23173</t>
  </si>
  <si>
    <t>Support the ethics and values of working within a justice environment</t>
  </si>
  <si>
    <t>VU23169</t>
  </si>
  <si>
    <t>Support cultural diversity in justice environments</t>
  </si>
  <si>
    <t>VU23172</t>
  </si>
  <si>
    <t>Support cultural safety for First Nations people within a justice environment</t>
  </si>
  <si>
    <t>VU23175</t>
  </si>
  <si>
    <t>Support the management of adult offenders within the Victorian correctional framework</t>
  </si>
  <si>
    <t>VU23176</t>
  </si>
  <si>
    <t>Prepare to work with family violence contexts within justice environments</t>
  </si>
  <si>
    <t>VU23171</t>
  </si>
  <si>
    <t>Prepare to work within the criminal justice system</t>
  </si>
  <si>
    <t>VU23167</t>
  </si>
  <si>
    <t>Apply self-management and workplace health and safety (WHS) strategies in the justice environment</t>
  </si>
  <si>
    <t>VU23174</t>
  </si>
  <si>
    <t>Apply foundation legal principles</t>
  </si>
  <si>
    <t>VU23166</t>
  </si>
  <si>
    <t>Apply writing and presentation skills within a justice environment</t>
  </si>
  <si>
    <t>VU23168</t>
  </si>
  <si>
    <t>Apply criminal law within justice environments</t>
  </si>
  <si>
    <t>VU23170</t>
  </si>
  <si>
    <t>Analyse and support policing processes within justice environment contexts</t>
  </si>
  <si>
    <t>VU23179</t>
  </si>
  <si>
    <t>660</t>
  </si>
  <si>
    <t>22594VIC - Diploma of Justice</t>
  </si>
  <si>
    <t>Supervise the planning of on-site building and construction work</t>
  </si>
  <si>
    <t>CPCCBC5003</t>
  </si>
  <si>
    <t>Supervise site communication and administration processes for building and construction projects</t>
  </si>
  <si>
    <t>CPCCBC4008</t>
  </si>
  <si>
    <t>Select and manage building and construction contractors</t>
  </si>
  <si>
    <t>CPCCBC5005</t>
  </si>
  <si>
    <t>Select, prepare and administer a construction contract</t>
  </si>
  <si>
    <t>CPCCBC4003</t>
  </si>
  <si>
    <t>Read and interpret plans and specifications</t>
  </si>
  <si>
    <t>CPCCBC4012</t>
  </si>
  <si>
    <t>Produce labour and material schedules for ordering</t>
  </si>
  <si>
    <t>CPCCBC4005</t>
  </si>
  <si>
    <t>Prepare and evaluate tender documentation</t>
  </si>
  <si>
    <t>CPCCBC4013</t>
  </si>
  <si>
    <t>Prepare simple building sketches and drawings</t>
  </si>
  <si>
    <t>CPCCBC4014</t>
  </si>
  <si>
    <t>Monitor costing systems on complex building and construction projects</t>
  </si>
  <si>
    <t>CPCCBC5002</t>
  </si>
  <si>
    <t>Manage professional technical and legal reports on building and construction projects</t>
  </si>
  <si>
    <t>CPCCBC5013</t>
  </si>
  <si>
    <t>Manage environmental management practices and processes in building and construction</t>
  </si>
  <si>
    <t>CPCCBC5011</t>
  </si>
  <si>
    <t>Manage building and construction business finances</t>
  </si>
  <si>
    <t>CPCCBC5019</t>
  </si>
  <si>
    <t>Manage project stakeholder engagement</t>
  </si>
  <si>
    <t>BSBPMG538</t>
  </si>
  <si>
    <t>Manage project quality</t>
  </si>
  <si>
    <t>BSBPMG532</t>
  </si>
  <si>
    <t>Manage finances for new business ventures</t>
  </si>
  <si>
    <t>BSBESB407</t>
  </si>
  <si>
    <t>Manage construction work</t>
  </si>
  <si>
    <t>CPCCBC5010</t>
  </si>
  <si>
    <t>Lead WHS risk management</t>
  </si>
  <si>
    <t>BSBWHS513</t>
  </si>
  <si>
    <t>Identify and produce estimated costs for building and construction projects</t>
  </si>
  <si>
    <t>CPCCBC4004</t>
  </si>
  <si>
    <t>Apply site surveys and set-out procedures to building and construction projects</t>
  </si>
  <si>
    <t>CPCCBC4018</t>
  </si>
  <si>
    <t>Apply building codes and standards to the construction process for Class 2 to 9 Type C buildings</t>
  </si>
  <si>
    <t>CPCCBC4053</t>
  </si>
  <si>
    <t>Apply building codes and standards to the construction process for Type B construction</t>
  </si>
  <si>
    <t>CPCCBC5001</t>
  </si>
  <si>
    <t>Apply structural principles to residential and commercial constructions</t>
  </si>
  <si>
    <t>CPCCBC4010</t>
  </si>
  <si>
    <t>Apply structural principles to the construction of buildings up to three storeys</t>
  </si>
  <si>
    <t>CPCCBC5018</t>
  </si>
  <si>
    <t>Apply legal requirements to building and construction projects</t>
  </si>
  <si>
    <t>CPCCBC4009</t>
  </si>
  <si>
    <t>Apply building codes and standards to the construction process for Class 1 and 10 buildings</t>
  </si>
  <si>
    <t>CPCCBC4001</t>
  </si>
  <si>
    <t>Administer the legal obligations of a building and construction contractor</t>
  </si>
  <si>
    <t>CPCCBC5007</t>
  </si>
  <si>
    <t>2.5 years</t>
  </si>
  <si>
    <t>CPC50220 - Diploma of Building and Construction (Building)</t>
  </si>
  <si>
    <t>CPC5220 - Diploma of Building &amp; Construction (Building)</t>
  </si>
  <si>
    <t>Refine printmaking techniques</t>
  </si>
  <si>
    <t>CUAPRI511</t>
  </si>
  <si>
    <t>Refine painting techniques</t>
  </si>
  <si>
    <t>CUAPAI511</t>
  </si>
  <si>
    <t>Refine illustration techniques</t>
  </si>
  <si>
    <t>CUAILL512</t>
  </si>
  <si>
    <t>Refine digital art techniques</t>
  </si>
  <si>
    <t>CUADIG518</t>
  </si>
  <si>
    <t>CUAACD531</t>
  </si>
  <si>
    <t>Realise a body of creative work</t>
  </si>
  <si>
    <t>CUAPPR511</t>
  </si>
  <si>
    <t>CUAPPR513</t>
  </si>
  <si>
    <t>Make mixed media artworks</t>
  </si>
  <si>
    <t>CUAACD523</t>
  </si>
  <si>
    <t>Investigate drawing materials and processes</t>
  </si>
  <si>
    <t>CUADRA502</t>
  </si>
  <si>
    <t>CUADIG519</t>
  </si>
  <si>
    <t>Investigate sculptural materials and processes</t>
  </si>
  <si>
    <t>CUASCU512</t>
  </si>
  <si>
    <t>Investigate printmaking materials and processes</t>
  </si>
  <si>
    <t>CUAPRI512</t>
  </si>
  <si>
    <t>Investigate painting materials and processes</t>
  </si>
  <si>
    <t>CUAPAI512</t>
  </si>
  <si>
    <t>Extend expertise in a specialised art form to professional level</t>
  </si>
  <si>
    <t>CUAPPR616</t>
  </si>
  <si>
    <t>Establish and maintain safe creative practice</t>
  </si>
  <si>
    <t>CUAPPR515</t>
  </si>
  <si>
    <t>Enhance professional practice using creative arts industry knowledge</t>
  </si>
  <si>
    <t>CUAIND512</t>
  </si>
  <si>
    <t>Develop social media engagement plans</t>
  </si>
  <si>
    <t>BSBMKG546</t>
  </si>
  <si>
    <t>CUAILL511</t>
  </si>
  <si>
    <t>Develop sustainability of own professional practice</t>
  </si>
  <si>
    <t>CUAPPR512</t>
  </si>
  <si>
    <t>Analyse cultural history and theory</t>
  </si>
  <si>
    <t>CUARES503</t>
  </si>
  <si>
    <t>CUA51120 - Diploma of Visual Arts - Illustration</t>
  </si>
  <si>
    <t>CUA51120 - Diploma of Visual Arts - Fine Arts</t>
  </si>
  <si>
    <t>CUA51120 - Diploma of Visual Arts (Illustration)</t>
  </si>
  <si>
    <t>CUA51120 - Diploma of Visual Arts (Fine Arts)</t>
  </si>
  <si>
    <t>SHB50121 - Diploma of Beauty Therapy</t>
  </si>
  <si>
    <t>FNS50222 - Diploma of Accounting</t>
  </si>
  <si>
    <t>FNSACC527</t>
  </si>
  <si>
    <t>FNSACC521</t>
  </si>
  <si>
    <t>FNSACC522</t>
  </si>
  <si>
    <t>FNSACC524</t>
  </si>
  <si>
    <t>FNSACC523</t>
  </si>
  <si>
    <t>FNSACC526</t>
  </si>
  <si>
    <t>FNSFLT512</t>
  </si>
  <si>
    <t>Design and produce complex spreadsheets</t>
  </si>
  <si>
    <t>BSBTEC402</t>
  </si>
  <si>
    <t xml:space="preserve">FNS50222 - Diploma of Accounting </t>
  </si>
  <si>
    <t>Research and develop business plans</t>
  </si>
  <si>
    <t>BSBESB401</t>
  </si>
  <si>
    <t>HLTMSG014</t>
  </si>
  <si>
    <t>HLTMSG011</t>
  </si>
  <si>
    <t>HLTMSG013</t>
  </si>
  <si>
    <t>Interpret and use information about nutrition and diet</t>
  </si>
  <si>
    <t>HLTHPS010</t>
  </si>
  <si>
    <t>HLTMSG009</t>
  </si>
  <si>
    <t>HLTMSG010</t>
  </si>
  <si>
    <t>Apply remedial massage clinical practice</t>
  </si>
  <si>
    <t>HLTMSG017</t>
  </si>
  <si>
    <t>Apply principles of pain neuroscience</t>
  </si>
  <si>
    <t>HLTMSG016</t>
  </si>
  <si>
    <t>Adapt massage treatments to meet specific needs</t>
  </si>
  <si>
    <t>HLTMSG015</t>
  </si>
  <si>
    <t>Adapt massage practice for athletes</t>
  </si>
  <si>
    <t>HLTMSG018</t>
  </si>
  <si>
    <t>$18,097.00</t>
  </si>
  <si>
    <t>1,860</t>
  </si>
  <si>
    <t>HLT52021 - Diploma of Remedial Massage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</si>
</sst>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C09]&quot;$&quot;#,##0.00;\-&quot;$&quot;#,##0.00"/>
    <numFmt numFmtId="181" formatCode="&quot;$&quot;#,##0.00"/>
    <numFmt numFmtId="182" formatCode="[$-C09]dddd\,\ d\ mmmm\ yyyy"/>
    <numFmt numFmtId="183" formatCode="[$-409]h:mm:ss\ AM/PM"/>
  </numFmts>
  <fonts count="49">
    <font>
      <sz val="10"/>
      <name val="Arial"/>
      <family val="0"/>
    </font>
    <font>
      <b/>
      <sz val="10"/>
      <color indexed="9"/>
      <name val="Neo Sans"/>
      <family val="0"/>
    </font>
    <font>
      <b/>
      <sz val="8"/>
      <color indexed="9"/>
      <name val="Neo Sans"/>
      <family val="0"/>
    </font>
    <font>
      <sz val="10"/>
      <color indexed="9"/>
      <name val="Arial"/>
      <family val="2"/>
    </font>
    <font>
      <sz val="8"/>
      <color indexed="9"/>
      <name val="Neo Sans"/>
      <family val="0"/>
    </font>
    <font>
      <sz val="8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/>
      <name val="Arial"/>
      <family val="2"/>
    </font>
    <font>
      <u val="single"/>
      <sz val="10"/>
      <color theme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0" fontId="4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181" fontId="4" fillId="0" borderId="0" xfId="0" applyNumberFormat="1" applyFont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0" fontId="39" fillId="0" borderId="0" xfId="53" applyFill="1" applyAlignment="1">
      <alignment/>
    </xf>
    <xf numFmtId="0" fontId="0" fillId="0" borderId="0" xfId="58">
      <alignment/>
      <protection/>
    </xf>
    <xf numFmtId="0" fontId="5" fillId="0" borderId="0" xfId="58" applyFont="1" applyAlignment="1" applyProtection="1">
      <alignment vertical="top" wrapText="1" readingOrder="1"/>
      <protection locked="0"/>
    </xf>
    <xf numFmtId="180" fontId="4" fillId="0" borderId="0" xfId="58" applyNumberFormat="1" applyFont="1" applyAlignment="1" applyProtection="1">
      <alignment horizontal="left" vertical="top" wrapText="1" readingOrder="1"/>
      <protection locked="0"/>
    </xf>
    <xf numFmtId="0" fontId="2" fillId="0" borderId="0" xfId="58" applyFont="1" applyAlignment="1" applyProtection="1">
      <alignment vertical="top" wrapText="1" readingOrder="1"/>
      <protection locked="0"/>
    </xf>
    <xf numFmtId="181" fontId="4" fillId="0" borderId="0" xfId="58" applyNumberFormat="1" applyFont="1" applyAlignment="1" applyProtection="1">
      <alignment horizontal="left" vertical="top" wrapText="1" readingOrder="1"/>
      <protection locked="0"/>
    </xf>
    <xf numFmtId="0" fontId="2" fillId="0" borderId="0" xfId="58" applyFont="1" applyAlignment="1" applyProtection="1">
      <alignment horizontal="right" vertical="top" wrapText="1" readingOrder="1"/>
      <protection locked="0"/>
    </xf>
    <xf numFmtId="0" fontId="4" fillId="0" borderId="0" xfId="58" applyFont="1" applyAlignment="1" applyProtection="1">
      <alignment vertical="top" wrapText="1" readingOrder="1"/>
      <protection locked="0"/>
    </xf>
    <xf numFmtId="0" fontId="3" fillId="0" borderId="0" xfId="58" applyFont="1" applyAlignment="1" applyProtection="1">
      <alignment vertical="top" wrapText="1" readingOrder="1"/>
      <protection locked="0"/>
    </xf>
    <xf numFmtId="181" fontId="4" fillId="0" borderId="0" xfId="0" applyNumberFormat="1" applyFont="1" applyAlignment="1" applyProtection="1">
      <alignment horizontal="right" vertical="top" wrapText="1" readingOrder="1"/>
      <protection locked="0"/>
    </xf>
    <xf numFmtId="18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0" fontId="4" fillId="0" borderId="0" xfId="0" applyNumberFormat="1" applyFont="1" applyAlignment="1" applyProtection="1">
      <alignment vertical="top" wrapText="1" readingOrder="1"/>
      <protection locked="0"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7" fillId="0" borderId="0" xfId="0" applyFont="1" applyFill="1" applyAlignment="1">
      <alignment/>
    </xf>
    <xf numFmtId="0" fontId="48" fillId="0" borderId="0" xfId="53" applyFont="1" applyFill="1" applyAlignment="1">
      <alignment/>
    </xf>
    <xf numFmtId="0" fontId="47" fillId="0" borderId="0" xfId="0" applyFont="1" applyAlignment="1">
      <alignment/>
    </xf>
    <xf numFmtId="181" fontId="5" fillId="0" borderId="0" xfId="58" applyNumberFormat="1" applyFont="1" applyAlignment="1" applyProtection="1">
      <alignment vertical="top" wrapText="1" readingOrder="1"/>
      <protection locked="0"/>
    </xf>
    <xf numFmtId="0" fontId="39" fillId="0" borderId="0" xfId="53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1" fontId="5" fillId="0" borderId="0" xfId="0" applyNumberFormat="1" applyFont="1" applyAlignment="1" applyProtection="1">
      <alignment vertical="top" wrapText="1" readingOrder="1"/>
      <protection locked="0"/>
    </xf>
    <xf numFmtId="0" fontId="48" fillId="0" borderId="0" xfId="53" applyFont="1" applyFill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9" fillId="0" borderId="0" xfId="53" applyFill="1" applyAlignment="1">
      <alignment/>
    </xf>
    <xf numFmtId="0" fontId="39" fillId="0" borderId="0" xfId="53" applyFill="1" applyAlignment="1" quotePrefix="1">
      <alignment/>
    </xf>
    <xf numFmtId="0" fontId="39" fillId="0" borderId="0" xfId="53" applyFill="1" applyAlignment="1">
      <alignment/>
    </xf>
    <xf numFmtId="0" fontId="39" fillId="0" borderId="0" xfId="53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1" fontId="4" fillId="0" borderId="0" xfId="0" applyNumberFormat="1" applyFont="1" applyAlignment="1" applyProtection="1">
      <alignment horizontal="left" vertical="top" wrapText="1" readingOrder="1"/>
      <protection locked="0"/>
    </xf>
    <xf numFmtId="181" fontId="0" fillId="0" borderId="0" xfId="0" applyNumberForma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180" fontId="4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58" applyFont="1" applyAlignment="1" applyProtection="1">
      <alignment horizontal="left" vertical="top" wrapText="1" readingOrder="1"/>
      <protection locked="0"/>
    </xf>
    <xf numFmtId="0" fontId="0" fillId="0" borderId="0" xfId="58">
      <alignment/>
      <protection/>
    </xf>
    <xf numFmtId="0" fontId="3" fillId="0" borderId="0" xfId="58" applyFont="1" applyAlignment="1" applyProtection="1">
      <alignment vertical="top" wrapText="1" readingOrder="1"/>
      <protection locked="0"/>
    </xf>
    <xf numFmtId="0" fontId="2" fillId="0" borderId="0" xfId="58" applyFont="1" applyAlignment="1" applyProtection="1">
      <alignment horizontal="center" vertical="top" wrapText="1" readingOrder="1"/>
      <protection locked="0"/>
    </xf>
    <xf numFmtId="0" fontId="4" fillId="0" borderId="0" xfId="58" applyFont="1" applyAlignment="1" applyProtection="1">
      <alignment vertical="top" wrapText="1" readingOrder="1"/>
      <protection locked="0"/>
    </xf>
    <xf numFmtId="181" fontId="5" fillId="0" borderId="0" xfId="58" applyNumberFormat="1" applyFont="1" applyAlignment="1" applyProtection="1">
      <alignment vertical="top" wrapText="1" readingOrder="1"/>
      <protection locked="0"/>
    </xf>
    <xf numFmtId="181" fontId="6" fillId="0" borderId="0" xfId="58" applyNumberFormat="1" applyFont="1">
      <alignment/>
      <protection/>
    </xf>
    <xf numFmtId="0" fontId="2" fillId="0" borderId="0" xfId="58" applyFont="1" applyAlignment="1" applyProtection="1">
      <alignment vertical="top" wrapText="1" readingOrder="1"/>
      <protection locked="0"/>
    </xf>
    <xf numFmtId="0" fontId="5" fillId="0" borderId="0" xfId="58" applyFont="1" applyAlignment="1" applyProtection="1">
      <alignment vertical="top" wrapText="1" readingOrder="1"/>
      <protection locked="0"/>
    </xf>
    <xf numFmtId="0" fontId="4" fillId="0" borderId="0" xfId="58" applyFont="1" applyAlignment="1" applyProtection="1">
      <alignment horizontal="left" vertical="top" wrapText="1" readingOrder="1"/>
      <protection locked="0"/>
    </xf>
    <xf numFmtId="0" fontId="2" fillId="0" borderId="0" xfId="58" applyFont="1" applyAlignment="1" applyProtection="1">
      <alignment horizontal="left" vertical="top" wrapText="1" readingOrder="1"/>
      <protection locked="0"/>
    </xf>
    <xf numFmtId="0" fontId="2" fillId="0" borderId="0" xfId="58" applyFont="1" applyAlignment="1" applyProtection="1">
      <alignment horizontal="right" vertical="top" wrapText="1" readingOrder="1"/>
      <protection locked="0"/>
    </xf>
    <xf numFmtId="181" fontId="5" fillId="0" borderId="0" xfId="58" applyNumberFormat="1" applyFont="1" applyAlignment="1" applyProtection="1">
      <alignment horizontal="left" vertical="top" wrapText="1" readingOrder="1"/>
      <protection locked="0"/>
    </xf>
    <xf numFmtId="181" fontId="6" fillId="0" borderId="0" xfId="58" applyNumberFormat="1" applyFont="1" applyAlignment="1">
      <alignment horizontal="left" readingOrder="1"/>
      <protection/>
    </xf>
    <xf numFmtId="181" fontId="4" fillId="0" borderId="0" xfId="58" applyNumberFormat="1" applyFont="1" applyAlignment="1" applyProtection="1">
      <alignment horizontal="left" vertical="top" wrapText="1" readingOrder="1"/>
      <protection locked="0"/>
    </xf>
    <xf numFmtId="181" fontId="0" fillId="0" borderId="0" xfId="58" applyNumberFormat="1">
      <alignment/>
      <protection/>
    </xf>
    <xf numFmtId="0" fontId="6" fillId="0" borderId="0" xfId="58" applyFont="1">
      <alignment/>
      <protection/>
    </xf>
    <xf numFmtId="180" fontId="4" fillId="0" borderId="0" xfId="0" applyNumberFormat="1" applyFont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181" fontId="4" fillId="0" borderId="0" xfId="0" applyNumberFormat="1" applyFont="1" applyAlignment="1" applyProtection="1">
      <alignment horizontal="right" vertical="top" wrapText="1" readingOrder="1"/>
      <protection locked="0"/>
    </xf>
    <xf numFmtId="181" fontId="6" fillId="0" borderId="0" xfId="0" applyNumberFormat="1" applyFont="1" applyAlignment="1">
      <alignment horizontal="right" readingOrder="1"/>
    </xf>
    <xf numFmtId="181" fontId="6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/>
    </xf>
    <xf numFmtId="180" fontId="4" fillId="0" borderId="0" xfId="0" applyNumberFormat="1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0" fontId="4" fillId="0" borderId="0" xfId="58" applyNumberFormat="1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1" fontId="5" fillId="0" borderId="0" xfId="0" applyNumberFormat="1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181" fontId="5" fillId="0" borderId="0" xfId="0" applyNumberFormat="1" applyFont="1" applyAlignment="1" applyProtection="1">
      <alignment horizontal="left" vertical="top" wrapText="1" readingOrder="1"/>
      <protection locked="0"/>
    </xf>
    <xf numFmtId="181" fontId="6" fillId="0" borderId="0" xfId="0" applyNumberFormat="1" applyFont="1" applyAlignment="1">
      <alignment horizontal="left" readingOrder="1"/>
    </xf>
    <xf numFmtId="181" fontId="6" fillId="0" borderId="0" xfId="0" applyNumberFormat="1" applyFont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8" fontId="5" fillId="0" borderId="0" xfId="0" applyNumberFormat="1" applyFont="1" applyAlignment="1" applyProtection="1">
      <alignment vertical="top" wrapText="1" readingOrder="1"/>
      <protection locked="0"/>
    </xf>
    <xf numFmtId="8" fontId="5" fillId="0" borderId="0" xfId="0" applyNumberFormat="1" applyFont="1" applyAlignment="1" applyProtection="1">
      <alignment vertical="top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49"/>
  <sheetViews>
    <sheetView showGridLines="0" zoomScalePageLayoutView="0" workbookViewId="0" topLeftCell="A1">
      <selection activeCell="H41" sqref="H41"/>
    </sheetView>
  </sheetViews>
  <sheetFormatPr defaultColWidth="3.7109375" defaultRowHeight="12.75" outlineLevelRow="1"/>
  <cols>
    <col min="1" max="16384" width="3.7109375" style="10" customWidth="1"/>
  </cols>
  <sheetData>
    <row r="1" spans="2:33" s="30" customFormat="1" ht="12" customHeight="1" outlineLevel="1">
      <c r="B1" s="44" t="s">
        <v>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2:33" s="30" customFormat="1" ht="12" customHeight="1" outlineLevel="1">
      <c r="B2" s="44" t="s">
        <v>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2:33" s="30" customFormat="1" ht="12" customHeight="1" outlineLevel="1">
      <c r="B3" s="44" t="s">
        <v>470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256" s="30" customFormat="1" ht="12" customHeight="1" outlineLevel="1">
      <c r="A4" s="42"/>
      <c r="B4" s="34" t="s">
        <v>337</v>
      </c>
      <c r="C4" s="41"/>
      <c r="D4" s="41"/>
      <c r="E4" s="41"/>
      <c r="F4" s="41"/>
      <c r="G4" s="41"/>
      <c r="H4" s="41"/>
      <c r="I4" s="41"/>
      <c r="J4" s="4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2:33" s="30" customFormat="1" ht="12" customHeight="1" outlineLevel="1">
      <c r="B5" s="44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2:33" s="30" customFormat="1" ht="12" customHeight="1" outlineLevel="1">
      <c r="B6" s="44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2:33" s="30" customFormat="1" ht="12" customHeight="1" outlineLevel="1">
      <c r="B7" s="34" t="s">
        <v>2</v>
      </c>
      <c r="C7" s="41"/>
      <c r="D7" s="41"/>
      <c r="E7" s="41"/>
      <c r="F7" s="41"/>
      <c r="G7" s="41"/>
      <c r="H7" s="41"/>
      <c r="I7" s="41"/>
      <c r="J7" s="4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s="39" customFormat="1" ht="12" customHeight="1" outlineLevel="1">
      <c r="B8" s="34" t="s">
        <v>647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4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2:33" s="30" customFormat="1" ht="12" customHeight="1" outlineLevel="1">
      <c r="B9" s="34" t="s">
        <v>832</v>
      </c>
      <c r="C9" s="34"/>
      <c r="D9" s="34"/>
      <c r="E9" s="34"/>
      <c r="F9" s="34"/>
      <c r="G9" s="34"/>
      <c r="H9" s="34"/>
      <c r="I9" s="34"/>
      <c r="J9" s="34"/>
      <c r="K9" s="34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ht="409.5" customHeight="1" hidden="1"/>
    <row r="11" ht="409.5" customHeight="1" hidden="1"/>
    <row r="12" ht="409.5" customHeight="1" hidden="1"/>
    <row r="13" ht="409.5" customHeight="1" hidden="1"/>
    <row r="14" ht="409.5" customHeight="1" hidden="1"/>
    <row r="15" ht="409.5" customHeight="1" hidden="1"/>
    <row r="16" ht="409.5" customHeight="1" hidden="1"/>
    <row r="17" ht="409.5" customHeight="1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spans="2:12" ht="409.5" customHeight="1" hidden="1">
      <c r="B37" s="13" t="s">
        <v>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4" ht="409.5" customHeight="1" hidden="1">
      <c r="B38" s="13" t="s">
        <v>446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0" ht="12.75">
      <c r="B39" s="34" t="s">
        <v>507</v>
      </c>
      <c r="C39" s="41"/>
      <c r="D39" s="41"/>
      <c r="E39" s="41"/>
      <c r="F39" s="41"/>
      <c r="G39" s="41"/>
      <c r="H39" s="41"/>
      <c r="I39" s="41"/>
      <c r="J39" s="41"/>
    </row>
    <row r="40" spans="2:11" ht="12.75">
      <c r="B40" s="34" t="s">
        <v>642</v>
      </c>
      <c r="C40" s="34"/>
      <c r="D40" s="34"/>
      <c r="E40" s="34"/>
      <c r="F40" s="34"/>
      <c r="G40" s="34"/>
      <c r="H40" s="34"/>
      <c r="I40" s="34"/>
      <c r="J40" s="34"/>
      <c r="K40" s="34"/>
    </row>
    <row r="41" spans="2:11" ht="12.75">
      <c r="B41" s="43" t="s">
        <v>863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5" ht="12.75">
      <c r="B42" s="34" t="s">
        <v>641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2:8" ht="12.75">
      <c r="B43" s="41" t="s">
        <v>672</v>
      </c>
      <c r="C43" s="41"/>
      <c r="D43" s="41"/>
      <c r="E43" s="41"/>
      <c r="F43" s="41"/>
      <c r="G43" s="41"/>
      <c r="H43" s="41"/>
    </row>
    <row r="44" spans="2:8" ht="12.75">
      <c r="B44" s="41" t="s">
        <v>673</v>
      </c>
      <c r="C44" s="41"/>
      <c r="D44" s="41"/>
      <c r="E44" s="41"/>
      <c r="F44" s="41"/>
      <c r="G44" s="41"/>
      <c r="H44" s="41"/>
    </row>
    <row r="45" spans="2:8" ht="12.75">
      <c r="B45" s="41" t="s">
        <v>736</v>
      </c>
      <c r="C45" s="41"/>
      <c r="D45" s="41"/>
      <c r="E45" s="41"/>
      <c r="F45" s="41"/>
      <c r="G45" s="41"/>
      <c r="H45" s="41"/>
    </row>
    <row r="46" spans="2:14" ht="12.75">
      <c r="B46" s="41" t="s">
        <v>791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2" ht="12.75">
      <c r="B47" s="41" t="s">
        <v>830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2:12" ht="12.75">
      <c r="B48" s="41" t="s">
        <v>831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2:9" ht="12.75">
      <c r="B49" s="41" t="s">
        <v>843</v>
      </c>
      <c r="C49" s="41"/>
      <c r="D49" s="41"/>
      <c r="E49" s="41"/>
      <c r="F49" s="41"/>
      <c r="G49" s="41"/>
      <c r="H49" s="41"/>
      <c r="I49" s="41"/>
    </row>
  </sheetData>
  <sheetProtection/>
  <mergeCells count="11">
    <mergeCell ref="HQ4:IV4"/>
    <mergeCell ref="CS4:DX4"/>
    <mergeCell ref="DY4:FD4"/>
    <mergeCell ref="FE4:GJ4"/>
    <mergeCell ref="GK4:HP4"/>
    <mergeCell ref="B3:AG3"/>
    <mergeCell ref="B2:AG2"/>
    <mergeCell ref="B1:AG1"/>
    <mergeCell ref="BM4:CR4"/>
    <mergeCell ref="B5:AG5"/>
    <mergeCell ref="B6:AG6"/>
  </mergeCells>
  <hyperlinks>
    <hyperlink ref="B3:AG3" location="BSB50120!A1" display="BSB50120 - Diploma of Business"/>
    <hyperlink ref="B1:AG1" location="'22477VIC'!A1" display="22477VIC - Advanced Diploma of Building Design (Architectural)"/>
    <hyperlink ref="B2:AG2" location="'22478VIC'!A1" display="22478VIC - Diploma of Engineering Technology"/>
    <hyperlink ref="B5:AG5" location="CHC51015!A1" display="CHC51015 - Diploma of Counselling"/>
    <hyperlink ref="B6:AG6" location="CHC52015!A1" display="CHC52015 - Diploma of Community Services"/>
    <hyperlink ref="B7:AG7" location="CPC50210!Print_Titles" display="CPC50210 - Diploma of Building and Construction (Building)"/>
    <hyperlink ref="B37:L37" location="SIT50416!Print_Titles" display="SIT50416 - Diploma of Hospitality Management"/>
    <hyperlink ref="B38:N38" location="TAE50116!Print_Titles" display="TAE50116 - Diploma of Vocational Education &amp; Training"/>
    <hyperlink ref="B7:J7" location="CHC53315!A1" display="CHC53315 - Diploma of Mental Health"/>
    <hyperlink ref="B7" location="CHC53315!A1" display="CHC53315 - Diploma of Mental Health"/>
    <hyperlink ref="B39:I39" location="FNS50217!Print_Titles" display="FNS50217 - Diploma of Accounting"/>
    <hyperlink ref="B8:L8" location="CHC53215!Print_Titles" display="CHC53215 - Diploma of Alcohol and Other Drugs"/>
    <hyperlink ref="B40:J40" location="CUA50720!Print_Titles" display="CUA50720 - Diploma of Graphic Design"/>
    <hyperlink ref="B42:O42" location="CHC50121!A1" display="CHC50121 - Diploma of Early Childhood Education and Care"/>
    <hyperlink ref="B43:H43" location="SIS50321!A1" display="SIS50321 - Diploma of Sport "/>
    <hyperlink ref="B44:H44" location="HLT54121!A1" display="HLT54121 - Diploma of Nursing "/>
    <hyperlink ref="B45:H45" location="'22594VIC'!A1" display="22594VIC - Diploma of Justice"/>
    <hyperlink ref="B46:N46" location="CPC50220!A1" display="CPC5220 - Diploma of Building &amp; Construction (Building)"/>
    <hyperlink ref="B47:L47" location="'CUA51120 - Illustration'!A1" display="CUA51120 - Diploma of Visual Arts (Illustration)"/>
    <hyperlink ref="B48:L48" location="'CUA51120 - Fine Arts'!A1" display="CUA51120 - Diploma of Visual Arts (Fine Arts)"/>
    <hyperlink ref="B9:K9" location="SHB50121!A1" display="SHB50121 - Diploma of Beauty Therapy"/>
    <hyperlink ref="B49" location="FNS50222!Print_Titles" display="FNS50222 - Diploma of Accounting "/>
    <hyperlink ref="B4:J4" location="'CHC50413 '!A1" display="CHC50413 - Diploma of Youth Work"/>
    <hyperlink ref="B8:M8" location="CHC53215!A1" display="CHC53215 - Diploma of Alcohol and Other Drugs"/>
    <hyperlink ref="B39:J39" location="FNS50217!A1" display="FNS50217 - Diploma of Accounting"/>
    <hyperlink ref="B40:K40" location="CUA50720!A1" display="CUA50720 - Diploma of Graphic Design"/>
    <hyperlink ref="B49:I49" location="FNS50222!A1" display="FNS50222 - Diploma of Accounting "/>
    <hyperlink ref="B41:K41" location="HLT52021!A1" display="HLT52021 - Diploma of Remedial Massage"/>
  </hyperlinks>
  <printOptions/>
  <pageMargins left="0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W2"/>
    </sheetView>
  </sheetViews>
  <sheetFormatPr defaultColWidth="9.140625" defaultRowHeight="12.75"/>
  <cols>
    <col min="1" max="1" width="0.13671875" style="14" customWidth="1"/>
    <col min="2" max="2" width="17.28125" style="14" customWidth="1"/>
    <col min="3" max="3" width="0.9921875" style="14" customWidth="1"/>
    <col min="4" max="4" width="0.13671875" style="14" customWidth="1"/>
    <col min="5" max="5" width="12.7109375" style="14" customWidth="1"/>
    <col min="6" max="6" width="0.13671875" style="14" customWidth="1"/>
    <col min="7" max="7" width="13.7109375" style="14" customWidth="1"/>
    <col min="8" max="8" width="0.85546875" style="14" customWidth="1"/>
    <col min="9" max="9" width="7.140625" style="14" customWidth="1"/>
    <col min="10" max="10" width="8.00390625" style="14" customWidth="1"/>
    <col min="11" max="11" width="8.140625" style="14" customWidth="1"/>
    <col min="12" max="12" width="5.7109375" style="14" customWidth="1"/>
    <col min="13" max="13" width="0.13671875" style="14" customWidth="1"/>
    <col min="14" max="14" width="7.00390625" style="14" customWidth="1"/>
    <col min="15" max="15" width="13.140625" style="14" customWidth="1"/>
    <col min="16" max="17" width="0.13671875" style="14" customWidth="1"/>
    <col min="18" max="18" width="6.57421875" style="14" customWidth="1"/>
    <col min="19" max="19" width="0.42578125" style="14" customWidth="1"/>
    <col min="20" max="20" width="0.13671875" style="14" customWidth="1"/>
    <col min="21" max="21" width="11.00390625" style="14" customWidth="1"/>
    <col min="22" max="22" width="2.57421875" style="14" customWidth="1"/>
    <col min="23" max="23" width="12.57421875" style="14" customWidth="1"/>
    <col min="24" max="24" width="19.00390625" style="14" customWidth="1"/>
    <col min="25" max="16384" width="9.140625" style="14" customWidth="1"/>
  </cols>
  <sheetData>
    <row r="1" ht="0.75" customHeight="1"/>
    <row r="2" spans="1:23" ht="23.25" customHeight="1">
      <c r="A2" s="59" t="s">
        <v>507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2.25" customHeight="1">
      <c r="A3" s="61"/>
      <c r="B3" s="60"/>
      <c r="C3" s="21"/>
      <c r="D3" s="61"/>
      <c r="E3" s="60"/>
      <c r="F3" s="61"/>
      <c r="G3" s="60"/>
      <c r="H3" s="60"/>
      <c r="I3" s="21"/>
      <c r="J3" s="61"/>
      <c r="K3" s="60"/>
      <c r="L3" s="60"/>
      <c r="M3" s="60"/>
      <c r="N3" s="60"/>
      <c r="O3" s="61"/>
      <c r="P3" s="60"/>
      <c r="Q3" s="60"/>
      <c r="R3" s="60"/>
      <c r="S3" s="60"/>
      <c r="T3" s="61"/>
      <c r="U3" s="60"/>
      <c r="V3" s="60"/>
      <c r="W3" s="60"/>
    </row>
    <row r="4" spans="1:23" ht="27" customHeight="1">
      <c r="A4" s="62" t="s">
        <v>7</v>
      </c>
      <c r="B4" s="60"/>
      <c r="C4" s="60"/>
      <c r="D4" s="60"/>
      <c r="E4" s="60"/>
      <c r="F4" s="60"/>
      <c r="G4" s="60"/>
      <c r="H4" s="60"/>
      <c r="I4" s="20"/>
      <c r="J4" s="63"/>
      <c r="K4" s="60"/>
      <c r="L4" s="60"/>
      <c r="M4" s="60"/>
      <c r="N4" s="60"/>
      <c r="O4" s="62" t="s">
        <v>8</v>
      </c>
      <c r="P4" s="60"/>
      <c r="Q4" s="60"/>
      <c r="R4" s="60"/>
      <c r="S4" s="60"/>
      <c r="T4" s="60"/>
      <c r="U4" s="60"/>
      <c r="V4" s="60"/>
      <c r="W4" s="60"/>
    </row>
    <row r="5" spans="1:22" ht="12.75">
      <c r="A5" s="63" t="s">
        <v>9</v>
      </c>
      <c r="B5" s="60"/>
      <c r="C5" s="60"/>
      <c r="D5" s="60"/>
      <c r="E5" s="60"/>
      <c r="G5" s="18">
        <v>7.4</v>
      </c>
      <c r="I5" s="63"/>
      <c r="J5" s="63"/>
      <c r="K5" s="60"/>
      <c r="L5" s="60"/>
      <c r="M5" s="60"/>
      <c r="N5" s="60"/>
      <c r="O5" s="63" t="s">
        <v>9</v>
      </c>
      <c r="P5" s="60"/>
      <c r="Q5" s="60"/>
      <c r="R5" s="60"/>
      <c r="S5" s="60"/>
      <c r="U5" s="73">
        <v>13.9</v>
      </c>
      <c r="V5" s="74"/>
    </row>
    <row r="6" spans="1:19" ht="3" customHeight="1">
      <c r="A6" s="60"/>
      <c r="B6" s="60"/>
      <c r="C6" s="60"/>
      <c r="D6" s="60"/>
      <c r="E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6" customHeight="1">
      <c r="A7" s="60"/>
      <c r="B7" s="60"/>
      <c r="C7" s="60"/>
      <c r="D7" s="60"/>
      <c r="E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23" ht="2.25" customHeight="1">
      <c r="A8" s="63"/>
      <c r="B8" s="60"/>
      <c r="C8" s="20"/>
      <c r="D8" s="63"/>
      <c r="E8" s="60"/>
      <c r="F8" s="63"/>
      <c r="G8" s="60"/>
      <c r="H8" s="60"/>
      <c r="I8" s="20"/>
      <c r="J8" s="63"/>
      <c r="K8" s="60"/>
      <c r="L8" s="60"/>
      <c r="M8" s="60"/>
      <c r="N8" s="60"/>
      <c r="O8" s="63"/>
      <c r="P8" s="60"/>
      <c r="Q8" s="60"/>
      <c r="R8" s="60"/>
      <c r="S8" s="60"/>
      <c r="T8" s="63"/>
      <c r="U8" s="60"/>
      <c r="V8" s="60"/>
      <c r="W8" s="60"/>
    </row>
    <row r="9" spans="1:23" ht="12.75">
      <c r="A9" s="63" t="s">
        <v>10</v>
      </c>
      <c r="B9" s="60"/>
      <c r="C9" s="60"/>
      <c r="D9" s="60"/>
      <c r="E9" s="60"/>
      <c r="G9" s="16">
        <v>1.48</v>
      </c>
      <c r="I9" s="63"/>
      <c r="J9" s="63"/>
      <c r="K9" s="60"/>
      <c r="L9" s="60"/>
      <c r="M9" s="60"/>
      <c r="N9" s="60"/>
      <c r="O9" s="63"/>
      <c r="P9" s="60"/>
      <c r="Q9" s="60"/>
      <c r="R9" s="60"/>
      <c r="S9" s="60"/>
      <c r="T9" s="63"/>
      <c r="U9" s="60"/>
      <c r="V9" s="60"/>
      <c r="W9" s="60"/>
    </row>
    <row r="10" spans="1:23" ht="3" customHeight="1">
      <c r="A10" s="60"/>
      <c r="B10" s="60"/>
      <c r="C10" s="60"/>
      <c r="D10" s="60"/>
      <c r="E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ht="2.25" customHeight="1">
      <c r="A11" s="63"/>
      <c r="B11" s="60"/>
      <c r="C11" s="20"/>
      <c r="D11" s="63"/>
      <c r="E11" s="60"/>
      <c r="F11" s="63"/>
      <c r="G11" s="60"/>
      <c r="H11" s="60"/>
      <c r="I11" s="20"/>
      <c r="J11" s="63"/>
      <c r="K11" s="60"/>
      <c r="L11" s="60"/>
      <c r="M11" s="60"/>
      <c r="N11" s="60"/>
      <c r="O11" s="63"/>
      <c r="P11" s="60"/>
      <c r="Q11" s="60"/>
      <c r="R11" s="60"/>
      <c r="S11" s="20"/>
      <c r="T11" s="63"/>
      <c r="U11" s="60"/>
      <c r="V11" s="60"/>
      <c r="W11" s="60"/>
    </row>
    <row r="12" spans="1:23" ht="39" customHeight="1">
      <c r="A12" s="66" t="s">
        <v>11</v>
      </c>
      <c r="B12" s="60"/>
      <c r="C12" s="60"/>
      <c r="D12" s="60"/>
      <c r="E12" s="60"/>
      <c r="F12" s="67" t="s"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ht="2.25" customHeight="1">
      <c r="A13" s="66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ht="12.75">
      <c r="A14" s="66" t="s">
        <v>12</v>
      </c>
      <c r="B14" s="60"/>
      <c r="C14" s="60"/>
      <c r="D14" s="68" t="s">
        <v>13</v>
      </c>
      <c r="E14" s="60"/>
      <c r="F14" s="60"/>
      <c r="G14" s="60"/>
      <c r="H14" s="60"/>
      <c r="I14" s="60"/>
      <c r="J14" s="60"/>
      <c r="K14" s="60"/>
      <c r="O14" s="69" t="s">
        <v>14</v>
      </c>
      <c r="P14" s="60"/>
      <c r="Q14" s="60"/>
      <c r="R14" s="60"/>
      <c r="S14" s="60"/>
      <c r="T14" s="68">
        <v>620</v>
      </c>
      <c r="U14" s="60"/>
      <c r="V14" s="60"/>
      <c r="W14" s="60"/>
    </row>
    <row r="15" spans="1:23" ht="12.75">
      <c r="A15" s="60"/>
      <c r="B15" s="60"/>
      <c r="C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2.25" customHeight="1">
      <c r="A16" s="66"/>
      <c r="B16" s="60"/>
      <c r="C16" s="17"/>
      <c r="D16" s="63"/>
      <c r="E16" s="60"/>
      <c r="F16" s="63"/>
      <c r="G16" s="60"/>
      <c r="H16" s="60"/>
      <c r="I16" s="20"/>
      <c r="J16" s="63"/>
      <c r="K16" s="60"/>
      <c r="L16" s="60"/>
      <c r="M16" s="60"/>
      <c r="N16" s="60"/>
      <c r="O16" s="70"/>
      <c r="P16" s="60"/>
      <c r="Q16" s="60"/>
      <c r="R16" s="60"/>
      <c r="S16" s="19"/>
      <c r="T16" s="68"/>
      <c r="U16" s="60"/>
      <c r="V16" s="60"/>
      <c r="W16" s="60"/>
    </row>
    <row r="17" spans="1:22" ht="12.75">
      <c r="A17" s="66" t="s">
        <v>15</v>
      </c>
      <c r="B17" s="60"/>
      <c r="C17" s="60"/>
      <c r="D17" s="69" t="s">
        <v>16</v>
      </c>
      <c r="E17" s="60"/>
      <c r="F17" s="68" t="s">
        <v>17</v>
      </c>
      <c r="G17" s="60"/>
      <c r="H17" s="60"/>
      <c r="I17" s="60"/>
      <c r="J17" s="60"/>
      <c r="K17" s="60"/>
      <c r="L17" s="60"/>
      <c r="M17" s="60"/>
      <c r="N17" s="60"/>
      <c r="O17" s="69" t="s">
        <v>18</v>
      </c>
      <c r="P17" s="60"/>
      <c r="Q17" s="60"/>
      <c r="R17" s="60"/>
      <c r="S17" s="60"/>
      <c r="U17" s="73">
        <f>SUM(U5*T14)</f>
        <v>8618</v>
      </c>
      <c r="V17" s="60"/>
    </row>
    <row r="18" spans="1:22" ht="12.75">
      <c r="A18" s="60"/>
      <c r="B18" s="60"/>
      <c r="C18" s="60"/>
      <c r="D18" s="60"/>
      <c r="E18" s="60"/>
      <c r="O18" s="60"/>
      <c r="P18" s="60"/>
      <c r="Q18" s="60"/>
      <c r="R18" s="60"/>
      <c r="S18" s="60"/>
      <c r="U18" s="60"/>
      <c r="V18" s="60"/>
    </row>
    <row r="19" spans="1:19" ht="0.75" customHeight="1">
      <c r="A19" s="60"/>
      <c r="B19" s="60"/>
      <c r="C19" s="60"/>
      <c r="D19" s="60"/>
      <c r="E19" s="60"/>
      <c r="O19" s="60"/>
      <c r="P19" s="60"/>
      <c r="Q19" s="60"/>
      <c r="R19" s="60"/>
      <c r="S19" s="60"/>
    </row>
    <row r="20" spans="1:19" ht="1.5" customHeight="1">
      <c r="A20" s="60"/>
      <c r="B20" s="60"/>
      <c r="C20" s="60"/>
      <c r="D20" s="60"/>
      <c r="E20" s="60"/>
      <c r="O20" s="60"/>
      <c r="P20" s="60"/>
      <c r="Q20" s="60"/>
      <c r="R20" s="60"/>
      <c r="S20" s="60"/>
    </row>
    <row r="21" spans="1:19" ht="0.75" customHeight="1">
      <c r="A21" s="60"/>
      <c r="B21" s="60"/>
      <c r="C21" s="60"/>
      <c r="D21" s="60"/>
      <c r="E21" s="60"/>
      <c r="O21" s="60"/>
      <c r="P21" s="60"/>
      <c r="Q21" s="60"/>
      <c r="R21" s="60"/>
      <c r="S21" s="60"/>
    </row>
    <row r="22" spans="1:23" ht="2.25" customHeight="1">
      <c r="A22" s="66"/>
      <c r="B22" s="60"/>
      <c r="C22" s="17"/>
      <c r="D22" s="69"/>
      <c r="E22" s="60"/>
      <c r="F22" s="63"/>
      <c r="G22" s="60"/>
      <c r="H22" s="60"/>
      <c r="I22" s="20"/>
      <c r="J22" s="63"/>
      <c r="K22" s="60"/>
      <c r="L22" s="60"/>
      <c r="M22" s="60"/>
      <c r="N22" s="60"/>
      <c r="O22" s="70"/>
      <c r="P22" s="60"/>
      <c r="Q22" s="60"/>
      <c r="R22" s="60"/>
      <c r="S22" s="60"/>
      <c r="T22" s="68"/>
      <c r="U22" s="60"/>
      <c r="V22" s="60"/>
      <c r="W22" s="60"/>
    </row>
    <row r="23" spans="1:23" ht="16.5" customHeight="1">
      <c r="A23" s="66"/>
      <c r="B23" s="60"/>
      <c r="C23" s="60"/>
      <c r="D23" s="69" t="s">
        <v>19</v>
      </c>
      <c r="E23" s="60"/>
      <c r="F23" s="68" t="s">
        <v>157</v>
      </c>
      <c r="G23" s="60"/>
      <c r="H23" s="60"/>
      <c r="I23" s="60"/>
      <c r="J23" s="60"/>
      <c r="K23" s="60"/>
      <c r="L23" s="60"/>
      <c r="M23" s="60"/>
      <c r="N23" s="60"/>
      <c r="O23" s="69" t="s">
        <v>21</v>
      </c>
      <c r="P23" s="60"/>
      <c r="Q23" s="60"/>
      <c r="R23" s="60"/>
      <c r="S23" s="60"/>
      <c r="T23" s="73">
        <v>12063</v>
      </c>
      <c r="U23" s="74"/>
      <c r="V23" s="74"/>
      <c r="W23" s="74"/>
    </row>
    <row r="24" spans="1:23" ht="2.25" customHeight="1">
      <c r="A24" s="60"/>
      <c r="B24" s="60"/>
      <c r="C24" s="60"/>
      <c r="D24" s="60"/>
      <c r="E24" s="60"/>
      <c r="O24" s="60"/>
      <c r="P24" s="60"/>
      <c r="Q24" s="60"/>
      <c r="R24" s="60"/>
      <c r="S24" s="60"/>
      <c r="T24" s="74"/>
      <c r="U24" s="74"/>
      <c r="V24" s="74"/>
      <c r="W24" s="74"/>
    </row>
    <row r="25" spans="1:23" ht="9.75" customHeight="1">
      <c r="A25" s="60"/>
      <c r="B25" s="60"/>
      <c r="C25" s="60"/>
      <c r="D25" s="60"/>
      <c r="E25" s="60"/>
      <c r="O25" s="60"/>
      <c r="P25" s="60"/>
      <c r="Q25" s="60"/>
      <c r="R25" s="60"/>
      <c r="S25" s="60"/>
      <c r="T25" s="74"/>
      <c r="U25" s="74"/>
      <c r="V25" s="74"/>
      <c r="W25" s="74"/>
    </row>
    <row r="26" spans="1:23" ht="6.75" customHeight="1">
      <c r="A26" s="66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1" ht="36" customHeight="1">
      <c r="B27" s="69" t="s">
        <v>22</v>
      </c>
      <c r="C27" s="60"/>
      <c r="D27" s="60"/>
      <c r="E27" s="69" t="s">
        <v>23</v>
      </c>
      <c r="F27" s="60"/>
      <c r="G27" s="60"/>
      <c r="H27" s="60"/>
      <c r="I27" s="60"/>
      <c r="J27" s="60"/>
      <c r="K27" s="69" t="s">
        <v>24</v>
      </c>
      <c r="L27" s="60"/>
      <c r="M27" s="69" t="s">
        <v>25</v>
      </c>
      <c r="N27" s="60"/>
      <c r="O27" s="60"/>
      <c r="P27" s="60"/>
      <c r="Q27" s="69" t="s">
        <v>26</v>
      </c>
      <c r="R27" s="60"/>
      <c r="S27" s="60"/>
      <c r="T27" s="60"/>
      <c r="U27" s="60"/>
    </row>
    <row r="28" spans="2:21" ht="12.75">
      <c r="B28" s="68" t="s">
        <v>506</v>
      </c>
      <c r="C28" s="60"/>
      <c r="D28" s="60"/>
      <c r="E28" s="68" t="s">
        <v>505</v>
      </c>
      <c r="F28" s="60"/>
      <c r="G28" s="60"/>
      <c r="H28" s="60"/>
      <c r="I28" s="60"/>
      <c r="J28" s="60"/>
      <c r="K28" s="68">
        <v>60</v>
      </c>
      <c r="L28" s="60"/>
      <c r="N28" s="88">
        <f>SUM(K28*G5)</f>
        <v>444</v>
      </c>
      <c r="O28" s="60"/>
      <c r="R28" s="88">
        <f>SUM(K28*U5)</f>
        <v>834</v>
      </c>
      <c r="S28" s="60"/>
      <c r="T28" s="60"/>
      <c r="U28" s="60"/>
    </row>
    <row r="29" spans="2:12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2:21" ht="12.75">
      <c r="B30" s="68" t="s">
        <v>504</v>
      </c>
      <c r="C30" s="60"/>
      <c r="D30" s="60"/>
      <c r="E30" s="68" t="s">
        <v>503</v>
      </c>
      <c r="F30" s="60"/>
      <c r="G30" s="60"/>
      <c r="H30" s="60"/>
      <c r="I30" s="60"/>
      <c r="J30" s="60"/>
      <c r="K30" s="68">
        <v>60</v>
      </c>
      <c r="L30" s="60"/>
      <c r="N30" s="88">
        <f>SUM(K30*G5)</f>
        <v>444</v>
      </c>
      <c r="O30" s="60"/>
      <c r="R30" s="88">
        <f>SUM(K30*U5)</f>
        <v>834</v>
      </c>
      <c r="S30" s="60"/>
      <c r="T30" s="60"/>
      <c r="U30" s="60"/>
    </row>
    <row r="31" spans="2:12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21" ht="12.75">
      <c r="B32" s="68" t="s">
        <v>502</v>
      </c>
      <c r="C32" s="60"/>
      <c r="D32" s="60"/>
      <c r="E32" s="68" t="s">
        <v>501</v>
      </c>
      <c r="F32" s="60"/>
      <c r="G32" s="60"/>
      <c r="H32" s="60"/>
      <c r="I32" s="60"/>
      <c r="J32" s="60"/>
      <c r="K32" s="68">
        <v>50</v>
      </c>
      <c r="L32" s="60"/>
      <c r="N32" s="88">
        <f>SUM(K32*G5)</f>
        <v>370</v>
      </c>
      <c r="O32" s="60"/>
      <c r="R32" s="88">
        <f>SUM(K32*U5)</f>
        <v>695</v>
      </c>
      <c r="S32" s="60"/>
      <c r="T32" s="60"/>
      <c r="U32" s="60"/>
    </row>
    <row r="33" spans="2:12" ht="12.7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2:21" ht="12.75">
      <c r="B34" s="68" t="s">
        <v>500</v>
      </c>
      <c r="C34" s="60"/>
      <c r="D34" s="60"/>
      <c r="E34" s="68" t="s">
        <v>499</v>
      </c>
      <c r="F34" s="60"/>
      <c r="G34" s="60"/>
      <c r="H34" s="60"/>
      <c r="I34" s="60"/>
      <c r="J34" s="60"/>
      <c r="K34" s="68">
        <v>50</v>
      </c>
      <c r="L34" s="60"/>
      <c r="N34" s="88">
        <f>SUM(K34*G5)</f>
        <v>370</v>
      </c>
      <c r="O34" s="60"/>
      <c r="R34" s="88">
        <f>SUM(K34*U5)</f>
        <v>695</v>
      </c>
      <c r="S34" s="60"/>
      <c r="T34" s="60"/>
      <c r="U34" s="60"/>
    </row>
    <row r="35" spans="2:12" ht="12.7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21" ht="12.75">
      <c r="B36" s="68" t="s">
        <v>498</v>
      </c>
      <c r="C36" s="60"/>
      <c r="D36" s="60"/>
      <c r="E36" s="68" t="s">
        <v>497</v>
      </c>
      <c r="F36" s="60"/>
      <c r="G36" s="60"/>
      <c r="H36" s="60"/>
      <c r="I36" s="60"/>
      <c r="J36" s="60"/>
      <c r="K36" s="68">
        <v>40</v>
      </c>
      <c r="L36" s="60"/>
      <c r="N36" s="88">
        <f>SUM(K36*G5)</f>
        <v>296</v>
      </c>
      <c r="O36" s="60"/>
      <c r="R36" s="88">
        <f>SUM(K36*U5)</f>
        <v>556</v>
      </c>
      <c r="S36" s="60"/>
      <c r="T36" s="60"/>
      <c r="U36" s="60"/>
    </row>
    <row r="37" spans="2:12" ht="12.7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2:21" ht="12.75">
      <c r="B38" s="68" t="s">
        <v>496</v>
      </c>
      <c r="C38" s="60"/>
      <c r="D38" s="60"/>
      <c r="E38" s="68" t="s">
        <v>495</v>
      </c>
      <c r="F38" s="60"/>
      <c r="G38" s="60"/>
      <c r="H38" s="60"/>
      <c r="I38" s="60"/>
      <c r="J38" s="60"/>
      <c r="K38" s="68">
        <v>40</v>
      </c>
      <c r="L38" s="60"/>
      <c r="N38" s="88">
        <f>SUM(K38*G5)</f>
        <v>296</v>
      </c>
      <c r="O38" s="60"/>
      <c r="R38" s="88">
        <f>SUM(K38*U5)</f>
        <v>556</v>
      </c>
      <c r="S38" s="60"/>
      <c r="T38" s="60"/>
      <c r="U38" s="60"/>
    </row>
    <row r="39" spans="2:12" ht="12.7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21" ht="12.75">
      <c r="B40" s="68" t="s">
        <v>494</v>
      </c>
      <c r="C40" s="60"/>
      <c r="D40" s="60"/>
      <c r="E40" s="68" t="s">
        <v>493</v>
      </c>
      <c r="F40" s="60"/>
      <c r="G40" s="60"/>
      <c r="H40" s="60"/>
      <c r="I40" s="60"/>
      <c r="J40" s="60"/>
      <c r="K40" s="68">
        <v>50</v>
      </c>
      <c r="L40" s="60"/>
      <c r="N40" s="88">
        <f>SUM(K40*G5)</f>
        <v>370</v>
      </c>
      <c r="O40" s="60"/>
      <c r="R40" s="88">
        <f>SUM(K40*U5)</f>
        <v>695</v>
      </c>
      <c r="S40" s="60"/>
      <c r="T40" s="60"/>
      <c r="U40" s="60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21" ht="12.75">
      <c r="B42" s="68" t="s">
        <v>492</v>
      </c>
      <c r="C42" s="60"/>
      <c r="D42" s="60"/>
      <c r="E42" s="68" t="s">
        <v>491</v>
      </c>
      <c r="F42" s="60"/>
      <c r="G42" s="60"/>
      <c r="H42" s="60"/>
      <c r="I42" s="60"/>
      <c r="J42" s="60"/>
      <c r="K42" s="68">
        <v>40</v>
      </c>
      <c r="L42" s="60"/>
      <c r="N42" s="88">
        <f>SUM(K42*G5)</f>
        <v>296</v>
      </c>
      <c r="O42" s="60"/>
      <c r="R42" s="88">
        <f>SUM(K42*U5)</f>
        <v>556</v>
      </c>
      <c r="S42" s="60"/>
      <c r="T42" s="60"/>
      <c r="U42" s="60"/>
    </row>
    <row r="43" spans="2:12" ht="12.7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2:21" ht="12.75">
      <c r="B44" s="68" t="s">
        <v>490</v>
      </c>
      <c r="C44" s="60"/>
      <c r="D44" s="60"/>
      <c r="E44" s="68" t="s">
        <v>489</v>
      </c>
      <c r="F44" s="60"/>
      <c r="G44" s="60"/>
      <c r="H44" s="60"/>
      <c r="I44" s="60"/>
      <c r="J44" s="60"/>
      <c r="K44" s="68">
        <v>70</v>
      </c>
      <c r="L44" s="60"/>
      <c r="N44" s="88">
        <f>SUM(K44*G5)</f>
        <v>518</v>
      </c>
      <c r="O44" s="60"/>
      <c r="R44" s="88">
        <f>SUM(K44*U5)</f>
        <v>973</v>
      </c>
      <c r="S44" s="60"/>
      <c r="T44" s="60"/>
      <c r="U44" s="60"/>
    </row>
    <row r="45" spans="2:12" ht="12.7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2:21" ht="12.75">
      <c r="B46" s="68" t="s">
        <v>488</v>
      </c>
      <c r="C46" s="60"/>
      <c r="D46" s="60"/>
      <c r="E46" s="68" t="s">
        <v>487</v>
      </c>
      <c r="F46" s="60"/>
      <c r="G46" s="60"/>
      <c r="H46" s="60"/>
      <c r="I46" s="60"/>
      <c r="J46" s="60"/>
      <c r="K46" s="68">
        <v>60</v>
      </c>
      <c r="L46" s="60"/>
      <c r="N46" s="88">
        <f>SUM(K46*G5)</f>
        <v>444</v>
      </c>
      <c r="O46" s="60"/>
      <c r="R46" s="88">
        <f>SUM(K46*U5)</f>
        <v>834</v>
      </c>
      <c r="S46" s="60"/>
      <c r="T46" s="60"/>
      <c r="U46" s="60"/>
    </row>
    <row r="47" spans="2:12" ht="12.7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2:21" ht="12.75">
      <c r="B48" s="68" t="s">
        <v>486</v>
      </c>
      <c r="C48" s="60"/>
      <c r="D48" s="60"/>
      <c r="E48" s="68" t="s">
        <v>485</v>
      </c>
      <c r="F48" s="60"/>
      <c r="G48" s="60"/>
      <c r="H48" s="60"/>
      <c r="I48" s="60"/>
      <c r="J48" s="60"/>
      <c r="K48" s="68">
        <v>80</v>
      </c>
      <c r="L48" s="60"/>
      <c r="N48" s="88">
        <f>SUM(K48*G5)</f>
        <v>592</v>
      </c>
      <c r="O48" s="60"/>
      <c r="R48" s="88">
        <f>SUM(K48*U5)</f>
        <v>1112</v>
      </c>
      <c r="S48" s="60"/>
      <c r="T48" s="60"/>
      <c r="U48" s="60"/>
    </row>
    <row r="49" spans="2:12" ht="12.7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2:21" ht="12.75">
      <c r="B50" s="68" t="s">
        <v>214</v>
      </c>
      <c r="C50" s="60"/>
      <c r="D50" s="60"/>
      <c r="E50" s="68" t="s">
        <v>215</v>
      </c>
      <c r="F50" s="60"/>
      <c r="G50" s="60"/>
      <c r="H50" s="60"/>
      <c r="I50" s="60"/>
      <c r="J50" s="60"/>
      <c r="K50" s="68">
        <v>70</v>
      </c>
      <c r="L50" s="60"/>
      <c r="N50" s="88">
        <f>SUM(K50*G5)</f>
        <v>518</v>
      </c>
      <c r="O50" s="60"/>
      <c r="R50" s="88">
        <f>SUM(K50*U5)</f>
        <v>973</v>
      </c>
      <c r="S50" s="60"/>
      <c r="T50" s="60"/>
      <c r="U50" s="60"/>
    </row>
    <row r="51" spans="2:12" ht="12.7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2:21" ht="12.75">
      <c r="B52" s="68" t="s">
        <v>484</v>
      </c>
      <c r="C52" s="60"/>
      <c r="D52" s="60"/>
      <c r="E52" s="68" t="s">
        <v>483</v>
      </c>
      <c r="F52" s="60"/>
      <c r="G52" s="60"/>
      <c r="H52" s="60"/>
      <c r="I52" s="60"/>
      <c r="J52" s="60"/>
      <c r="K52" s="68">
        <v>50</v>
      </c>
      <c r="L52" s="60"/>
      <c r="N52" s="88">
        <f>SUM(K52*G5)</f>
        <v>370</v>
      </c>
      <c r="O52" s="60"/>
      <c r="R52" s="88">
        <f>SUM(K52*U5)</f>
        <v>695</v>
      </c>
      <c r="S52" s="60"/>
      <c r="T52" s="60"/>
      <c r="U52" s="60"/>
    </row>
    <row r="53" spans="2:12" ht="12.7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2:21" ht="12.75">
      <c r="B54" s="68" t="s">
        <v>482</v>
      </c>
      <c r="C54" s="60"/>
      <c r="D54" s="60"/>
      <c r="E54" s="68" t="s">
        <v>481</v>
      </c>
      <c r="F54" s="60"/>
      <c r="G54" s="60"/>
      <c r="H54" s="60"/>
      <c r="I54" s="60"/>
      <c r="J54" s="60"/>
      <c r="K54" s="68">
        <v>60</v>
      </c>
      <c r="L54" s="60"/>
      <c r="N54" s="88">
        <f>SUM(K54*G5)</f>
        <v>444</v>
      </c>
      <c r="O54" s="60"/>
      <c r="R54" s="88">
        <f>SUM(K54*U5)</f>
        <v>834</v>
      </c>
      <c r="S54" s="60"/>
      <c r="T54" s="60"/>
      <c r="U54" s="60"/>
    </row>
    <row r="55" spans="2:12" ht="12.7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2:21" ht="12.75">
      <c r="B56" s="68" t="s">
        <v>480</v>
      </c>
      <c r="C56" s="60"/>
      <c r="D56" s="60"/>
      <c r="E56" s="68" t="s">
        <v>479</v>
      </c>
      <c r="F56" s="60"/>
      <c r="G56" s="60"/>
      <c r="H56" s="60"/>
      <c r="I56" s="60"/>
      <c r="J56" s="60"/>
      <c r="K56" s="68">
        <v>60</v>
      </c>
      <c r="L56" s="60"/>
      <c r="N56" s="88">
        <f>SUM(K56*G5)</f>
        <v>444</v>
      </c>
      <c r="O56" s="60"/>
      <c r="R56" s="88">
        <f>SUM(K56*U5)</f>
        <v>834</v>
      </c>
      <c r="S56" s="60"/>
      <c r="T56" s="60"/>
      <c r="U56" s="60"/>
    </row>
    <row r="57" spans="2:12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2:21" ht="12.75">
      <c r="B58" s="68" t="s">
        <v>48</v>
      </c>
      <c r="C58" s="60"/>
      <c r="D58" s="60"/>
      <c r="E58" s="68" t="s">
        <v>49</v>
      </c>
      <c r="F58" s="60"/>
      <c r="G58" s="60"/>
      <c r="H58" s="60"/>
      <c r="I58" s="60"/>
      <c r="J58" s="60"/>
      <c r="K58" s="68">
        <v>60</v>
      </c>
      <c r="L58" s="60"/>
      <c r="N58" s="88">
        <f>SUM(K58*G5)</f>
        <v>444</v>
      </c>
      <c r="O58" s="60"/>
      <c r="R58" s="88">
        <f>SUM(K58*U5)</f>
        <v>834</v>
      </c>
      <c r="S58" s="60"/>
      <c r="T58" s="60"/>
      <c r="U58" s="60"/>
    </row>
    <row r="59" spans="2:12" ht="12.7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2:21" ht="12.75">
      <c r="B60" s="68" t="s">
        <v>478</v>
      </c>
      <c r="C60" s="60"/>
      <c r="D60" s="60"/>
      <c r="E60" s="68" t="s">
        <v>477</v>
      </c>
      <c r="F60" s="60"/>
      <c r="G60" s="60"/>
      <c r="H60" s="60"/>
      <c r="I60" s="60"/>
      <c r="J60" s="60"/>
      <c r="K60" s="68">
        <v>60</v>
      </c>
      <c r="L60" s="60"/>
      <c r="N60" s="88">
        <f>SUM(K60*G5)</f>
        <v>444</v>
      </c>
      <c r="O60" s="60"/>
      <c r="R60" s="88">
        <f>SUM(K60*U5)</f>
        <v>834</v>
      </c>
      <c r="S60" s="60"/>
      <c r="T60" s="60"/>
      <c r="U60" s="60"/>
    </row>
    <row r="61" spans="2:12" ht="12.7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2:21" ht="12.75">
      <c r="B62" s="68" t="s">
        <v>476</v>
      </c>
      <c r="C62" s="60"/>
      <c r="D62" s="60"/>
      <c r="E62" s="68" t="s">
        <v>475</v>
      </c>
      <c r="F62" s="60"/>
      <c r="G62" s="60"/>
      <c r="H62" s="60"/>
      <c r="I62" s="60"/>
      <c r="J62" s="60"/>
      <c r="K62" s="68">
        <v>50</v>
      </c>
      <c r="L62" s="60"/>
      <c r="N62" s="88">
        <f>SUM(K62*G5)</f>
        <v>370</v>
      </c>
      <c r="O62" s="60"/>
      <c r="R62" s="88">
        <f>SUM(K62*U5)</f>
        <v>695</v>
      </c>
      <c r="S62" s="60"/>
      <c r="T62" s="60"/>
      <c r="U62" s="60"/>
    </row>
    <row r="63" spans="2:12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2:21" ht="12.75">
      <c r="B64" s="68" t="s">
        <v>474</v>
      </c>
      <c r="C64" s="60"/>
      <c r="D64" s="60"/>
      <c r="E64" s="68" t="s">
        <v>473</v>
      </c>
      <c r="F64" s="60"/>
      <c r="G64" s="60"/>
      <c r="H64" s="60"/>
      <c r="I64" s="60"/>
      <c r="J64" s="60"/>
      <c r="K64" s="68">
        <v>40</v>
      </c>
      <c r="L64" s="60"/>
      <c r="N64" s="88">
        <f>SUM(K64*G5)</f>
        <v>296</v>
      </c>
      <c r="O64" s="60"/>
      <c r="R64" s="88">
        <f>SUM(K64*U5)</f>
        <v>556</v>
      </c>
      <c r="S64" s="60"/>
      <c r="T64" s="60"/>
      <c r="U64" s="60"/>
    </row>
    <row r="65" spans="2:12" ht="12.7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1:23" ht="2.25" customHeight="1">
      <c r="A66" s="67"/>
      <c r="B66" s="60"/>
      <c r="C66" s="15"/>
      <c r="D66" s="67"/>
      <c r="E66" s="60"/>
      <c r="F66" s="67"/>
      <c r="G66" s="60"/>
      <c r="H66" s="60"/>
      <c r="I66" s="15"/>
      <c r="J66" s="67"/>
      <c r="K66" s="60"/>
      <c r="L66" s="60"/>
      <c r="M66" s="60"/>
      <c r="N66" s="60"/>
      <c r="O66" s="67"/>
      <c r="P66" s="60"/>
      <c r="Q66" s="60"/>
      <c r="R66" s="60"/>
      <c r="S66" s="60"/>
      <c r="T66" s="67"/>
      <c r="U66" s="60"/>
      <c r="V66" s="60"/>
      <c r="W66" s="60"/>
    </row>
  </sheetData>
  <sheetProtection/>
  <mergeCells count="168">
    <mergeCell ref="T66:W66"/>
    <mergeCell ref="B64:D65"/>
    <mergeCell ref="E64:J65"/>
    <mergeCell ref="K64:L65"/>
    <mergeCell ref="N64:O64"/>
    <mergeCell ref="R64:U64"/>
    <mergeCell ref="A66:B66"/>
    <mergeCell ref="D66:E66"/>
    <mergeCell ref="F66:H66"/>
    <mergeCell ref="J66:N66"/>
    <mergeCell ref="O66:S66"/>
    <mergeCell ref="B60:D61"/>
    <mergeCell ref="E60:J61"/>
    <mergeCell ref="K60:L61"/>
    <mergeCell ref="N60:O60"/>
    <mergeCell ref="R60:U60"/>
    <mergeCell ref="B62:D63"/>
    <mergeCell ref="E62:J63"/>
    <mergeCell ref="K62:L63"/>
    <mergeCell ref="N62:O62"/>
    <mergeCell ref="R62:U62"/>
    <mergeCell ref="B56:D57"/>
    <mergeCell ref="E56:J57"/>
    <mergeCell ref="K56:L57"/>
    <mergeCell ref="N56:O56"/>
    <mergeCell ref="R56:U56"/>
    <mergeCell ref="B58:D59"/>
    <mergeCell ref="E58:J59"/>
    <mergeCell ref="K58:L59"/>
    <mergeCell ref="N58:O58"/>
    <mergeCell ref="R58:U58"/>
    <mergeCell ref="B52:D53"/>
    <mergeCell ref="E52:J53"/>
    <mergeCell ref="K52:L53"/>
    <mergeCell ref="N52:O52"/>
    <mergeCell ref="R52:U52"/>
    <mergeCell ref="B54:D55"/>
    <mergeCell ref="E54:J55"/>
    <mergeCell ref="K54:L55"/>
    <mergeCell ref="N54:O54"/>
    <mergeCell ref="R54:U54"/>
    <mergeCell ref="B48:D49"/>
    <mergeCell ref="E48:J49"/>
    <mergeCell ref="K48:L49"/>
    <mergeCell ref="N48:O48"/>
    <mergeCell ref="R48:U48"/>
    <mergeCell ref="B50:D51"/>
    <mergeCell ref="E50:J51"/>
    <mergeCell ref="K50:L51"/>
    <mergeCell ref="N50:O50"/>
    <mergeCell ref="R50:U50"/>
    <mergeCell ref="B44:D45"/>
    <mergeCell ref="E44:J45"/>
    <mergeCell ref="K44:L45"/>
    <mergeCell ref="N44:O44"/>
    <mergeCell ref="R44:U44"/>
    <mergeCell ref="B46:D47"/>
    <mergeCell ref="E46:J47"/>
    <mergeCell ref="K46:L47"/>
    <mergeCell ref="N46:O46"/>
    <mergeCell ref="R46:U46"/>
    <mergeCell ref="B40:D41"/>
    <mergeCell ref="E40:J41"/>
    <mergeCell ref="K40:L41"/>
    <mergeCell ref="N40:O40"/>
    <mergeCell ref="R40:U40"/>
    <mergeCell ref="B42:D43"/>
    <mergeCell ref="E42:J43"/>
    <mergeCell ref="K42:L43"/>
    <mergeCell ref="N42:O42"/>
    <mergeCell ref="R42:U42"/>
    <mergeCell ref="B36:D37"/>
    <mergeCell ref="E36:J37"/>
    <mergeCell ref="K36:L37"/>
    <mergeCell ref="N36:O36"/>
    <mergeCell ref="R36:U36"/>
    <mergeCell ref="B38:D39"/>
    <mergeCell ref="E38:J39"/>
    <mergeCell ref="K38:L39"/>
    <mergeCell ref="N38:O38"/>
    <mergeCell ref="R38:U38"/>
    <mergeCell ref="B32:D33"/>
    <mergeCell ref="E32:J33"/>
    <mergeCell ref="K32:L33"/>
    <mergeCell ref="N32:O32"/>
    <mergeCell ref="R32:U32"/>
    <mergeCell ref="B34:D35"/>
    <mergeCell ref="E34:J35"/>
    <mergeCell ref="K34:L35"/>
    <mergeCell ref="N34:O34"/>
    <mergeCell ref="R34:U34"/>
    <mergeCell ref="B28:D29"/>
    <mergeCell ref="E28:J29"/>
    <mergeCell ref="K28:L29"/>
    <mergeCell ref="N28:O28"/>
    <mergeCell ref="R28:U28"/>
    <mergeCell ref="B30:D31"/>
    <mergeCell ref="E30:J31"/>
    <mergeCell ref="K30:L31"/>
    <mergeCell ref="N30:O30"/>
    <mergeCell ref="R30:U30"/>
    <mergeCell ref="A26:W26"/>
    <mergeCell ref="B27:D27"/>
    <mergeCell ref="E27:J27"/>
    <mergeCell ref="K27:L27"/>
    <mergeCell ref="M27:P27"/>
    <mergeCell ref="Q27:U27"/>
    <mergeCell ref="T22:W22"/>
    <mergeCell ref="A23:C25"/>
    <mergeCell ref="D23:E25"/>
    <mergeCell ref="F23:N23"/>
    <mergeCell ref="O23:S25"/>
    <mergeCell ref="T23:W25"/>
    <mergeCell ref="A17:C21"/>
    <mergeCell ref="D17:E21"/>
    <mergeCell ref="F17:N17"/>
    <mergeCell ref="O17:S21"/>
    <mergeCell ref="U17:V18"/>
    <mergeCell ref="A22:B22"/>
    <mergeCell ref="D22:E22"/>
    <mergeCell ref="F22:H22"/>
    <mergeCell ref="J22:N22"/>
    <mergeCell ref="O22:S22"/>
    <mergeCell ref="A16:B16"/>
    <mergeCell ref="D16:E16"/>
    <mergeCell ref="F16:H16"/>
    <mergeCell ref="J16:N16"/>
    <mergeCell ref="O16:R16"/>
    <mergeCell ref="T16:W16"/>
    <mergeCell ref="T11:W11"/>
    <mergeCell ref="A12:E12"/>
    <mergeCell ref="F12:W12"/>
    <mergeCell ref="A13:W13"/>
    <mergeCell ref="A14:C15"/>
    <mergeCell ref="D14:K14"/>
    <mergeCell ref="O14:S15"/>
    <mergeCell ref="T14:W15"/>
    <mergeCell ref="A9:E10"/>
    <mergeCell ref="I9:I10"/>
    <mergeCell ref="J9:N10"/>
    <mergeCell ref="O9:S10"/>
    <mergeCell ref="T9:W10"/>
    <mergeCell ref="A11:B11"/>
    <mergeCell ref="D11:E11"/>
    <mergeCell ref="F11:H11"/>
    <mergeCell ref="J11:N11"/>
    <mergeCell ref="O11:R11"/>
    <mergeCell ref="A8:B8"/>
    <mergeCell ref="D8:E8"/>
    <mergeCell ref="F8:H8"/>
    <mergeCell ref="J8:N8"/>
    <mergeCell ref="O8:S8"/>
    <mergeCell ref="T8:W8"/>
    <mergeCell ref="A4:H4"/>
    <mergeCell ref="J4:N4"/>
    <mergeCell ref="O4:W4"/>
    <mergeCell ref="A5:E7"/>
    <mergeCell ref="I5:I7"/>
    <mergeCell ref="J5:N7"/>
    <mergeCell ref="O5:S7"/>
    <mergeCell ref="U5:V5"/>
    <mergeCell ref="A2:W2"/>
    <mergeCell ref="A3:B3"/>
    <mergeCell ref="D3:E3"/>
    <mergeCell ref="F3:H3"/>
    <mergeCell ref="J3:N3"/>
    <mergeCell ref="O3:S3"/>
    <mergeCell ref="T3:W3"/>
  </mergeCells>
  <printOptions/>
  <pageMargins left="0.5905511811023623" right="0.03937007874015748" top="0.1968503937007874" bottom="0.1968503937007874" header="0.1968503937007874" footer="0.1968503937007874"/>
  <pageSetup orientation="landscape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W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14" customWidth="1"/>
    <col min="2" max="2" width="17.28125" style="14" customWidth="1"/>
    <col min="3" max="3" width="0.9921875" style="14" customWidth="1"/>
    <col min="4" max="4" width="0.13671875" style="14" customWidth="1"/>
    <col min="5" max="5" width="12.7109375" style="14" customWidth="1"/>
    <col min="6" max="6" width="0.13671875" style="14" customWidth="1"/>
    <col min="7" max="7" width="13.7109375" style="14" customWidth="1"/>
    <col min="8" max="8" width="0.85546875" style="14" customWidth="1"/>
    <col min="9" max="9" width="7.140625" style="14" customWidth="1"/>
    <col min="10" max="10" width="8.00390625" style="14" customWidth="1"/>
    <col min="11" max="11" width="8.140625" style="14" customWidth="1"/>
    <col min="12" max="12" width="5.7109375" style="14" customWidth="1"/>
    <col min="13" max="13" width="0.13671875" style="14" customWidth="1"/>
    <col min="14" max="14" width="7.00390625" style="14" customWidth="1"/>
    <col min="15" max="15" width="13.140625" style="14" customWidth="1"/>
    <col min="16" max="17" width="0.13671875" style="14" customWidth="1"/>
    <col min="18" max="18" width="6.57421875" style="14" customWidth="1"/>
    <col min="19" max="19" width="0.42578125" style="14" customWidth="1"/>
    <col min="20" max="20" width="0.13671875" style="14" customWidth="1"/>
    <col min="21" max="21" width="11.00390625" style="14" customWidth="1"/>
    <col min="22" max="22" width="2.57421875" style="14" customWidth="1"/>
    <col min="23" max="23" width="12.57421875" style="14" customWidth="1"/>
    <col min="24" max="24" width="19.00390625" style="14" customWidth="1"/>
    <col min="25" max="16384" width="9.140625" style="14" customWidth="1"/>
  </cols>
  <sheetData>
    <row r="1" ht="0.75" customHeight="1"/>
    <row r="2" spans="1:23" ht="23.25" customHeight="1">
      <c r="A2" s="59" t="s">
        <v>642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2.25" customHeight="1">
      <c r="A3" s="61"/>
      <c r="B3" s="60"/>
      <c r="C3" s="21"/>
      <c r="D3" s="61"/>
      <c r="E3" s="60"/>
      <c r="F3" s="61"/>
      <c r="G3" s="60"/>
      <c r="H3" s="60"/>
      <c r="I3" s="21"/>
      <c r="J3" s="61"/>
      <c r="K3" s="60"/>
      <c r="L3" s="60"/>
      <c r="M3" s="60"/>
      <c r="N3" s="60"/>
      <c r="O3" s="61"/>
      <c r="P3" s="60"/>
      <c r="Q3" s="60"/>
      <c r="R3" s="60"/>
      <c r="S3" s="60"/>
      <c r="T3" s="61"/>
      <c r="U3" s="60"/>
      <c r="V3" s="60"/>
      <c r="W3" s="60"/>
    </row>
    <row r="4" spans="1:23" ht="27" customHeight="1">
      <c r="A4" s="62" t="s">
        <v>7</v>
      </c>
      <c r="B4" s="60"/>
      <c r="C4" s="60"/>
      <c r="D4" s="60"/>
      <c r="E4" s="60"/>
      <c r="F4" s="60"/>
      <c r="G4" s="60"/>
      <c r="H4" s="60"/>
      <c r="I4" s="20"/>
      <c r="J4" s="63"/>
      <c r="K4" s="60"/>
      <c r="L4" s="60"/>
      <c r="M4" s="60"/>
      <c r="N4" s="60"/>
      <c r="O4" s="62" t="s">
        <v>8</v>
      </c>
      <c r="P4" s="60"/>
      <c r="Q4" s="60"/>
      <c r="R4" s="60"/>
      <c r="S4" s="60"/>
      <c r="T4" s="60"/>
      <c r="U4" s="60"/>
      <c r="V4" s="60"/>
      <c r="W4" s="60"/>
    </row>
    <row r="5" spans="1:22" ht="12.75">
      <c r="A5" s="63" t="s">
        <v>9</v>
      </c>
      <c r="B5" s="60"/>
      <c r="C5" s="60"/>
      <c r="D5" s="60"/>
      <c r="E5" s="60"/>
      <c r="G5" s="18">
        <v>8.2</v>
      </c>
      <c r="I5" s="63"/>
      <c r="J5" s="63"/>
      <c r="K5" s="60"/>
      <c r="L5" s="60"/>
      <c r="M5" s="60"/>
      <c r="N5" s="60"/>
      <c r="O5" s="63" t="s">
        <v>9</v>
      </c>
      <c r="P5" s="60"/>
      <c r="Q5" s="60"/>
      <c r="R5" s="60"/>
      <c r="S5" s="60"/>
      <c r="U5" s="73">
        <v>14.7</v>
      </c>
      <c r="V5" s="74"/>
    </row>
    <row r="6" spans="1:19" ht="3" customHeight="1">
      <c r="A6" s="60"/>
      <c r="B6" s="60"/>
      <c r="C6" s="60"/>
      <c r="D6" s="60"/>
      <c r="E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6" customHeight="1">
      <c r="A7" s="60"/>
      <c r="B7" s="60"/>
      <c r="C7" s="60"/>
      <c r="D7" s="60"/>
      <c r="E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23" ht="2.25" customHeight="1">
      <c r="A8" s="63"/>
      <c r="B8" s="60"/>
      <c r="C8" s="20"/>
      <c r="D8" s="63"/>
      <c r="E8" s="60"/>
      <c r="F8" s="63"/>
      <c r="G8" s="60"/>
      <c r="H8" s="60"/>
      <c r="I8" s="20"/>
      <c r="J8" s="63"/>
      <c r="K8" s="60"/>
      <c r="L8" s="60"/>
      <c r="M8" s="60"/>
      <c r="N8" s="60"/>
      <c r="O8" s="63"/>
      <c r="P8" s="60"/>
      <c r="Q8" s="60"/>
      <c r="R8" s="60"/>
      <c r="S8" s="60"/>
      <c r="T8" s="63"/>
      <c r="U8" s="60"/>
      <c r="V8" s="60"/>
      <c r="W8" s="60"/>
    </row>
    <row r="9" spans="1:23" ht="12.75">
      <c r="A9" s="63" t="s">
        <v>10</v>
      </c>
      <c r="B9" s="60"/>
      <c r="C9" s="60"/>
      <c r="D9" s="60"/>
      <c r="E9" s="60"/>
      <c r="G9" s="16">
        <v>1.64</v>
      </c>
      <c r="I9" s="63"/>
      <c r="J9" s="63"/>
      <c r="K9" s="60"/>
      <c r="L9" s="60"/>
      <c r="M9" s="60"/>
      <c r="N9" s="60"/>
      <c r="O9" s="63"/>
      <c r="P9" s="60"/>
      <c r="Q9" s="60"/>
      <c r="R9" s="60"/>
      <c r="S9" s="60"/>
      <c r="T9" s="63"/>
      <c r="U9" s="60"/>
      <c r="V9" s="60"/>
      <c r="W9" s="60"/>
    </row>
    <row r="10" spans="1:23" ht="3" customHeight="1">
      <c r="A10" s="60"/>
      <c r="B10" s="60"/>
      <c r="C10" s="60"/>
      <c r="D10" s="60"/>
      <c r="E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ht="2.25" customHeight="1">
      <c r="A11" s="63"/>
      <c r="B11" s="60"/>
      <c r="C11" s="20"/>
      <c r="D11" s="63"/>
      <c r="E11" s="60"/>
      <c r="F11" s="63"/>
      <c r="G11" s="60"/>
      <c r="H11" s="60"/>
      <c r="I11" s="20"/>
      <c r="J11" s="63"/>
      <c r="K11" s="60"/>
      <c r="L11" s="60"/>
      <c r="M11" s="60"/>
      <c r="N11" s="60"/>
      <c r="O11" s="63"/>
      <c r="P11" s="60"/>
      <c r="Q11" s="60"/>
      <c r="R11" s="60"/>
      <c r="S11" s="20"/>
      <c r="T11" s="63"/>
      <c r="U11" s="60"/>
      <c r="V11" s="60"/>
      <c r="W11" s="60"/>
    </row>
    <row r="12" spans="1:23" ht="39" customHeight="1">
      <c r="A12" s="66" t="s">
        <v>11</v>
      </c>
      <c r="B12" s="60"/>
      <c r="C12" s="60"/>
      <c r="D12" s="60"/>
      <c r="E12" s="60"/>
      <c r="F12" s="67" t="s"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ht="2.25" customHeight="1">
      <c r="A13" s="66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ht="12.75">
      <c r="A14" s="66" t="s">
        <v>12</v>
      </c>
      <c r="B14" s="60"/>
      <c r="C14" s="60"/>
      <c r="D14" s="68" t="s">
        <v>115</v>
      </c>
      <c r="E14" s="60"/>
      <c r="F14" s="60"/>
      <c r="G14" s="60"/>
      <c r="H14" s="60"/>
      <c r="I14" s="60"/>
      <c r="J14" s="60"/>
      <c r="K14" s="60"/>
      <c r="O14" s="69" t="s">
        <v>14</v>
      </c>
      <c r="P14" s="60"/>
      <c r="Q14" s="60"/>
      <c r="R14" s="60"/>
      <c r="S14" s="60"/>
      <c r="T14" s="68">
        <v>1120</v>
      </c>
      <c r="U14" s="60"/>
      <c r="V14" s="60"/>
      <c r="W14" s="60"/>
    </row>
    <row r="15" spans="1:23" ht="12.75">
      <c r="A15" s="60"/>
      <c r="B15" s="60"/>
      <c r="C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2.25" customHeight="1">
      <c r="A16" s="66"/>
      <c r="B16" s="60"/>
      <c r="C16" s="17"/>
      <c r="D16" s="63"/>
      <c r="E16" s="60"/>
      <c r="F16" s="63"/>
      <c r="G16" s="60"/>
      <c r="H16" s="60"/>
      <c r="I16" s="20"/>
      <c r="J16" s="63"/>
      <c r="K16" s="60"/>
      <c r="L16" s="60"/>
      <c r="M16" s="60"/>
      <c r="N16" s="60"/>
      <c r="O16" s="70"/>
      <c r="P16" s="60"/>
      <c r="Q16" s="60"/>
      <c r="R16" s="60"/>
      <c r="S16" s="19"/>
      <c r="T16" s="68"/>
      <c r="U16" s="60"/>
      <c r="V16" s="60"/>
      <c r="W16" s="60"/>
    </row>
    <row r="17" spans="1:22" ht="12.75">
      <c r="A17" s="66" t="s">
        <v>15</v>
      </c>
      <c r="B17" s="60"/>
      <c r="C17" s="60"/>
      <c r="D17" s="69" t="s">
        <v>16</v>
      </c>
      <c r="E17" s="60"/>
      <c r="F17" s="68" t="s">
        <v>157</v>
      </c>
      <c r="G17" s="60"/>
      <c r="H17" s="60"/>
      <c r="I17" s="60"/>
      <c r="J17" s="60"/>
      <c r="K17" s="60"/>
      <c r="L17" s="60"/>
      <c r="M17" s="60"/>
      <c r="N17" s="60"/>
      <c r="O17" s="69" t="s">
        <v>18</v>
      </c>
      <c r="P17" s="60"/>
      <c r="Q17" s="60"/>
      <c r="R17" s="60"/>
      <c r="S17" s="60"/>
      <c r="U17" s="73">
        <f>SUM(U5*T14)</f>
        <v>16464</v>
      </c>
      <c r="V17" s="60"/>
    </row>
    <row r="18" spans="1:22" ht="12.75">
      <c r="A18" s="60"/>
      <c r="B18" s="60"/>
      <c r="C18" s="60"/>
      <c r="D18" s="60"/>
      <c r="E18" s="60"/>
      <c r="O18" s="60"/>
      <c r="P18" s="60"/>
      <c r="Q18" s="60"/>
      <c r="R18" s="60"/>
      <c r="S18" s="60"/>
      <c r="U18" s="60"/>
      <c r="V18" s="60"/>
    </row>
    <row r="19" spans="1:19" ht="0.75" customHeight="1">
      <c r="A19" s="60"/>
      <c r="B19" s="60"/>
      <c r="C19" s="60"/>
      <c r="D19" s="60"/>
      <c r="E19" s="60"/>
      <c r="O19" s="60"/>
      <c r="P19" s="60"/>
      <c r="Q19" s="60"/>
      <c r="R19" s="60"/>
      <c r="S19" s="60"/>
    </row>
    <row r="20" spans="1:19" ht="1.5" customHeight="1">
      <c r="A20" s="60"/>
      <c r="B20" s="60"/>
      <c r="C20" s="60"/>
      <c r="D20" s="60"/>
      <c r="E20" s="60"/>
      <c r="O20" s="60"/>
      <c r="P20" s="60"/>
      <c r="Q20" s="60"/>
      <c r="R20" s="60"/>
      <c r="S20" s="60"/>
    </row>
    <row r="21" spans="1:19" ht="0.75" customHeight="1">
      <c r="A21" s="60"/>
      <c r="B21" s="60"/>
      <c r="C21" s="60"/>
      <c r="D21" s="60"/>
      <c r="E21" s="60"/>
      <c r="O21" s="60"/>
      <c r="P21" s="60"/>
      <c r="Q21" s="60"/>
      <c r="R21" s="60"/>
      <c r="S21" s="60"/>
    </row>
    <row r="22" spans="1:23" ht="2.25" customHeight="1">
      <c r="A22" s="66"/>
      <c r="B22" s="60"/>
      <c r="C22" s="17"/>
      <c r="D22" s="69"/>
      <c r="E22" s="60"/>
      <c r="F22" s="63"/>
      <c r="G22" s="60"/>
      <c r="H22" s="60"/>
      <c r="I22" s="20"/>
      <c r="J22" s="63"/>
      <c r="K22" s="60"/>
      <c r="L22" s="60"/>
      <c r="M22" s="60"/>
      <c r="N22" s="60"/>
      <c r="O22" s="70"/>
      <c r="P22" s="60"/>
      <c r="Q22" s="60"/>
      <c r="R22" s="60"/>
      <c r="S22" s="60"/>
      <c r="T22" s="68"/>
      <c r="U22" s="60"/>
      <c r="V22" s="60"/>
      <c r="W22" s="60"/>
    </row>
    <row r="23" spans="1:23" ht="16.5" customHeight="1">
      <c r="A23" s="66"/>
      <c r="B23" s="60"/>
      <c r="C23" s="60"/>
      <c r="D23" s="69" t="s">
        <v>19</v>
      </c>
      <c r="E23" s="60"/>
      <c r="F23" s="68" t="s">
        <v>38</v>
      </c>
      <c r="G23" s="60"/>
      <c r="H23" s="60"/>
      <c r="I23" s="60"/>
      <c r="J23" s="60"/>
      <c r="K23" s="60"/>
      <c r="L23" s="60"/>
      <c r="M23" s="60"/>
      <c r="N23" s="60"/>
      <c r="O23" s="69" t="s">
        <v>21</v>
      </c>
      <c r="P23" s="60"/>
      <c r="Q23" s="60"/>
      <c r="R23" s="60"/>
      <c r="S23" s="60"/>
      <c r="T23" s="73">
        <v>18097</v>
      </c>
      <c r="U23" s="74"/>
      <c r="V23" s="74"/>
      <c r="W23" s="74"/>
    </row>
    <row r="24" spans="1:23" ht="2.25" customHeight="1">
      <c r="A24" s="60"/>
      <c r="B24" s="60"/>
      <c r="C24" s="60"/>
      <c r="D24" s="60"/>
      <c r="E24" s="60"/>
      <c r="O24" s="60"/>
      <c r="P24" s="60"/>
      <c r="Q24" s="60"/>
      <c r="R24" s="60"/>
      <c r="S24" s="60"/>
      <c r="T24" s="74"/>
      <c r="U24" s="74"/>
      <c r="V24" s="74"/>
      <c r="W24" s="74"/>
    </row>
    <row r="25" spans="1:23" ht="9.75" customHeight="1">
      <c r="A25" s="60"/>
      <c r="B25" s="60"/>
      <c r="C25" s="60"/>
      <c r="D25" s="60"/>
      <c r="E25" s="60"/>
      <c r="O25" s="60"/>
      <c r="P25" s="60"/>
      <c r="Q25" s="60"/>
      <c r="R25" s="60"/>
      <c r="S25" s="60"/>
      <c r="T25" s="74"/>
      <c r="U25" s="74"/>
      <c r="V25" s="74"/>
      <c r="W25" s="74"/>
    </row>
    <row r="26" spans="1:23" ht="6.75" customHeight="1">
      <c r="A26" s="66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2:21" ht="36" customHeight="1">
      <c r="B27" s="69" t="s">
        <v>22</v>
      </c>
      <c r="C27" s="60"/>
      <c r="D27" s="60"/>
      <c r="E27" s="69" t="s">
        <v>23</v>
      </c>
      <c r="F27" s="60"/>
      <c r="G27" s="60"/>
      <c r="H27" s="60"/>
      <c r="I27" s="60"/>
      <c r="J27" s="60"/>
      <c r="K27" s="69" t="s">
        <v>24</v>
      </c>
      <c r="L27" s="60"/>
      <c r="M27" s="69" t="s">
        <v>25</v>
      </c>
      <c r="N27" s="60"/>
      <c r="O27" s="60"/>
      <c r="P27" s="60"/>
      <c r="Q27" s="69" t="s">
        <v>26</v>
      </c>
      <c r="R27" s="60"/>
      <c r="S27" s="60"/>
      <c r="T27" s="60"/>
      <c r="U27" s="60"/>
    </row>
    <row r="28" spans="2:21" ht="12.75">
      <c r="B28" s="68" t="s">
        <v>559</v>
      </c>
      <c r="C28" s="60"/>
      <c r="D28" s="60"/>
      <c r="E28" s="68" t="s">
        <v>558</v>
      </c>
      <c r="F28" s="60"/>
      <c r="G28" s="60"/>
      <c r="H28" s="60"/>
      <c r="I28" s="60"/>
      <c r="J28" s="60"/>
      <c r="K28" s="68">
        <v>50</v>
      </c>
      <c r="L28" s="60"/>
      <c r="N28" s="88">
        <f>SUM(K28*G5)</f>
        <v>409.99999999999994</v>
      </c>
      <c r="O28" s="60"/>
      <c r="R28" s="88">
        <f>SUM(K28*U5)</f>
        <v>735</v>
      </c>
      <c r="S28" s="60"/>
      <c r="T28" s="60"/>
      <c r="U28" s="60"/>
    </row>
    <row r="29" spans="2:12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2:21" ht="12.75">
      <c r="B30" s="68" t="s">
        <v>557</v>
      </c>
      <c r="C30" s="60"/>
      <c r="D30" s="60"/>
      <c r="E30" s="68" t="s">
        <v>556</v>
      </c>
      <c r="F30" s="60"/>
      <c r="G30" s="60"/>
      <c r="H30" s="60"/>
      <c r="I30" s="60"/>
      <c r="J30" s="60"/>
      <c r="K30" s="68">
        <v>60</v>
      </c>
      <c r="L30" s="60"/>
      <c r="N30" s="88">
        <f>SUM(K30*G5)</f>
        <v>491.99999999999994</v>
      </c>
      <c r="O30" s="60"/>
      <c r="R30" s="88">
        <f>SUM(K30*U5)</f>
        <v>882</v>
      </c>
      <c r="S30" s="60"/>
      <c r="T30" s="60"/>
      <c r="U30" s="60"/>
    </row>
    <row r="31" spans="2:12" ht="12.7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2:21" ht="12.75">
      <c r="B32" s="68" t="s">
        <v>555</v>
      </c>
      <c r="C32" s="60"/>
      <c r="D32" s="60"/>
      <c r="E32" s="68" t="s">
        <v>554</v>
      </c>
      <c r="F32" s="60"/>
      <c r="G32" s="60"/>
      <c r="H32" s="60"/>
      <c r="I32" s="60"/>
      <c r="J32" s="60"/>
      <c r="K32" s="68">
        <v>35</v>
      </c>
      <c r="L32" s="60"/>
      <c r="N32" s="88">
        <f>SUM(K32*G5)</f>
        <v>287</v>
      </c>
      <c r="O32" s="60"/>
      <c r="R32" s="88">
        <f>SUM(K32*U5)</f>
        <v>514.5</v>
      </c>
      <c r="S32" s="60"/>
      <c r="T32" s="60"/>
      <c r="U32" s="60"/>
    </row>
    <row r="33" spans="2:12" ht="12.7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2:21" ht="12.75">
      <c r="B34" s="68" t="s">
        <v>553</v>
      </c>
      <c r="C34" s="60"/>
      <c r="D34" s="60"/>
      <c r="E34" s="68" t="s">
        <v>552</v>
      </c>
      <c r="F34" s="60"/>
      <c r="G34" s="60"/>
      <c r="H34" s="60"/>
      <c r="I34" s="60"/>
      <c r="J34" s="60"/>
      <c r="K34" s="68">
        <v>60</v>
      </c>
      <c r="L34" s="60"/>
      <c r="N34" s="88">
        <f>SUM(K34*G5)</f>
        <v>491.99999999999994</v>
      </c>
      <c r="O34" s="60"/>
      <c r="R34" s="88">
        <f>SUM(K34*U5)</f>
        <v>882</v>
      </c>
      <c r="S34" s="60"/>
      <c r="T34" s="60"/>
      <c r="U34" s="60"/>
    </row>
    <row r="35" spans="2:12" ht="12.75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21" ht="12.75">
      <c r="B36" s="68" t="s">
        <v>551</v>
      </c>
      <c r="C36" s="60"/>
      <c r="D36" s="60"/>
      <c r="E36" s="68" t="s">
        <v>550</v>
      </c>
      <c r="F36" s="60"/>
      <c r="G36" s="60"/>
      <c r="H36" s="60"/>
      <c r="I36" s="60"/>
      <c r="J36" s="60"/>
      <c r="K36" s="68">
        <v>70</v>
      </c>
      <c r="L36" s="60"/>
      <c r="N36" s="88">
        <f>SUM(K36*G5)</f>
        <v>574</v>
      </c>
      <c r="O36" s="60"/>
      <c r="R36" s="88">
        <f>SUM(K36*U5)</f>
        <v>1029</v>
      </c>
      <c r="S36" s="60"/>
      <c r="T36" s="60"/>
      <c r="U36" s="60"/>
    </row>
    <row r="37" spans="2:12" ht="12.75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2:21" ht="12.75">
      <c r="B38" s="68" t="s">
        <v>549</v>
      </c>
      <c r="C38" s="60"/>
      <c r="D38" s="60"/>
      <c r="E38" s="68" t="s">
        <v>548</v>
      </c>
      <c r="F38" s="60"/>
      <c r="G38" s="60"/>
      <c r="H38" s="60"/>
      <c r="I38" s="60"/>
      <c r="J38" s="60"/>
      <c r="K38" s="68">
        <v>40</v>
      </c>
      <c r="L38" s="60"/>
      <c r="N38" s="88">
        <f>SUM(K38*G5)</f>
        <v>328</v>
      </c>
      <c r="O38" s="60"/>
      <c r="R38" s="88">
        <f>SUM(K38*U5)</f>
        <v>588</v>
      </c>
      <c r="S38" s="60"/>
      <c r="T38" s="60"/>
      <c r="U38" s="60"/>
    </row>
    <row r="39" spans="2:12" ht="12.7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21" ht="12.75">
      <c r="B40" s="68" t="s">
        <v>547</v>
      </c>
      <c r="C40" s="60"/>
      <c r="D40" s="60"/>
      <c r="E40" s="68" t="s">
        <v>546</v>
      </c>
      <c r="F40" s="60"/>
      <c r="G40" s="60"/>
      <c r="H40" s="60"/>
      <c r="I40" s="60"/>
      <c r="J40" s="60"/>
      <c r="K40" s="68">
        <v>50</v>
      </c>
      <c r="L40" s="60"/>
      <c r="N40" s="88">
        <f>SUM(K40*G5)</f>
        <v>409.99999999999994</v>
      </c>
      <c r="O40" s="60"/>
      <c r="R40" s="88">
        <f>SUM(K40*U5)</f>
        <v>735</v>
      </c>
      <c r="S40" s="60"/>
      <c r="T40" s="60"/>
      <c r="U40" s="60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21" ht="12.75">
      <c r="B42" s="68" t="s">
        <v>545</v>
      </c>
      <c r="C42" s="60"/>
      <c r="D42" s="60"/>
      <c r="E42" s="68" t="s">
        <v>544</v>
      </c>
      <c r="F42" s="60"/>
      <c r="G42" s="60"/>
      <c r="H42" s="60"/>
      <c r="I42" s="60"/>
      <c r="J42" s="60"/>
      <c r="K42" s="68">
        <v>30</v>
      </c>
      <c r="L42" s="60"/>
      <c r="N42" s="88">
        <f>SUM(K42*G5)</f>
        <v>245.99999999999997</v>
      </c>
      <c r="O42" s="60"/>
      <c r="R42" s="88">
        <f>SUM(K42*U5)</f>
        <v>441</v>
      </c>
      <c r="S42" s="60"/>
      <c r="T42" s="60"/>
      <c r="U42" s="60"/>
    </row>
    <row r="43" spans="2:12" ht="12.75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2:21" ht="12.75">
      <c r="B44" s="68" t="s">
        <v>543</v>
      </c>
      <c r="C44" s="60"/>
      <c r="D44" s="60"/>
      <c r="E44" s="68" t="s">
        <v>542</v>
      </c>
      <c r="F44" s="60"/>
      <c r="G44" s="60"/>
      <c r="H44" s="60"/>
      <c r="I44" s="60"/>
      <c r="J44" s="60"/>
      <c r="K44" s="68">
        <v>30</v>
      </c>
      <c r="L44" s="60"/>
      <c r="N44" s="88">
        <f>SUM(K44*G5)</f>
        <v>245.99999999999997</v>
      </c>
      <c r="O44" s="60"/>
      <c r="R44" s="88">
        <f>SUM(K44*U5)</f>
        <v>441</v>
      </c>
      <c r="S44" s="60"/>
      <c r="T44" s="60"/>
      <c r="U44" s="60"/>
    </row>
    <row r="45" spans="2:12" ht="12.75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2:21" ht="12.75">
      <c r="B46" s="68" t="s">
        <v>541</v>
      </c>
      <c r="C46" s="60"/>
      <c r="D46" s="60"/>
      <c r="E46" s="68" t="s">
        <v>540</v>
      </c>
      <c r="F46" s="60"/>
      <c r="G46" s="60"/>
      <c r="H46" s="60"/>
      <c r="I46" s="60"/>
      <c r="J46" s="60"/>
      <c r="K46" s="68">
        <v>50</v>
      </c>
      <c r="L46" s="60"/>
      <c r="N46" s="88">
        <f>SUM(K46*G5)</f>
        <v>409.99999999999994</v>
      </c>
      <c r="O46" s="60"/>
      <c r="R46" s="88">
        <f>SUM(K46*U5)</f>
        <v>735</v>
      </c>
      <c r="S46" s="60"/>
      <c r="T46" s="60"/>
      <c r="U46" s="60"/>
    </row>
    <row r="47" spans="2:12" ht="12.75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2:21" ht="12.75">
      <c r="B48" s="68" t="s">
        <v>539</v>
      </c>
      <c r="C48" s="60"/>
      <c r="D48" s="60"/>
      <c r="E48" s="68" t="s">
        <v>538</v>
      </c>
      <c r="F48" s="60"/>
      <c r="G48" s="60"/>
      <c r="H48" s="60"/>
      <c r="I48" s="60"/>
      <c r="J48" s="60"/>
      <c r="K48" s="68">
        <v>65</v>
      </c>
      <c r="L48" s="60"/>
      <c r="N48" s="88">
        <f>SUM(K48*G5)</f>
        <v>533</v>
      </c>
      <c r="O48" s="60"/>
      <c r="R48" s="88">
        <f>SUM(K48*U5)</f>
        <v>955.5</v>
      </c>
      <c r="S48" s="60"/>
      <c r="T48" s="60"/>
      <c r="U48" s="60"/>
    </row>
    <row r="49" spans="2:12" ht="12.75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2:21" ht="12.75">
      <c r="B50" s="68" t="s">
        <v>537</v>
      </c>
      <c r="C50" s="60"/>
      <c r="D50" s="60"/>
      <c r="E50" s="68" t="s">
        <v>536</v>
      </c>
      <c r="F50" s="60"/>
      <c r="G50" s="60"/>
      <c r="H50" s="60"/>
      <c r="I50" s="60"/>
      <c r="J50" s="60"/>
      <c r="K50" s="68">
        <v>80</v>
      </c>
      <c r="L50" s="60"/>
      <c r="N50" s="88">
        <f>SUM(K50*G5)</f>
        <v>656</v>
      </c>
      <c r="O50" s="60"/>
      <c r="R50" s="88">
        <f>SUM(K50*U5)</f>
        <v>1176</v>
      </c>
      <c r="S50" s="60"/>
      <c r="T50" s="60"/>
      <c r="U50" s="60"/>
    </row>
    <row r="51" spans="2:12" ht="12.75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  <row r="52" spans="2:21" ht="12.75">
      <c r="B52" s="68" t="s">
        <v>535</v>
      </c>
      <c r="C52" s="60"/>
      <c r="D52" s="60"/>
      <c r="E52" s="68" t="s">
        <v>534</v>
      </c>
      <c r="F52" s="60"/>
      <c r="G52" s="60"/>
      <c r="H52" s="60"/>
      <c r="I52" s="60"/>
      <c r="J52" s="60"/>
      <c r="K52" s="68">
        <v>50</v>
      </c>
      <c r="L52" s="60"/>
      <c r="N52" s="88">
        <f>SUM(K52*G5)</f>
        <v>409.99999999999994</v>
      </c>
      <c r="O52" s="60"/>
      <c r="R52" s="88">
        <f>SUM(K52*U5)</f>
        <v>735</v>
      </c>
      <c r="S52" s="60"/>
      <c r="T52" s="60"/>
      <c r="U52" s="60"/>
    </row>
    <row r="53" spans="2:12" ht="12.75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2:21" ht="12.75">
      <c r="B54" s="68" t="s">
        <v>533</v>
      </c>
      <c r="C54" s="60"/>
      <c r="D54" s="60"/>
      <c r="E54" s="68" t="s">
        <v>532</v>
      </c>
      <c r="F54" s="60"/>
      <c r="G54" s="60"/>
      <c r="H54" s="60"/>
      <c r="I54" s="60"/>
      <c r="J54" s="60"/>
      <c r="K54" s="68">
        <v>50</v>
      </c>
      <c r="L54" s="60"/>
      <c r="N54" s="88">
        <f>SUM(K54*G5)</f>
        <v>409.99999999999994</v>
      </c>
      <c r="O54" s="60"/>
      <c r="R54" s="88">
        <f>SUM(K54*U5)</f>
        <v>735</v>
      </c>
      <c r="S54" s="60"/>
      <c r="T54" s="60"/>
      <c r="U54" s="60"/>
    </row>
    <row r="55" spans="2:12" ht="12.75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2:21" ht="12.75">
      <c r="B56" s="68" t="s">
        <v>202</v>
      </c>
      <c r="C56" s="60"/>
      <c r="D56" s="60"/>
      <c r="E56" s="68" t="s">
        <v>203</v>
      </c>
      <c r="F56" s="60"/>
      <c r="G56" s="60"/>
      <c r="H56" s="60"/>
      <c r="I56" s="60"/>
      <c r="J56" s="60"/>
      <c r="K56" s="68">
        <v>50</v>
      </c>
      <c r="L56" s="60"/>
      <c r="N56" s="88">
        <f>SUM(K56*G5)</f>
        <v>409.99999999999994</v>
      </c>
      <c r="O56" s="60"/>
      <c r="R56" s="88">
        <f>SUM(K56*U5)</f>
        <v>735</v>
      </c>
      <c r="S56" s="60"/>
      <c r="T56" s="60"/>
      <c r="U56" s="60"/>
    </row>
    <row r="57" spans="2:12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2:21" ht="12.75">
      <c r="B58" s="68" t="s">
        <v>531</v>
      </c>
      <c r="C58" s="60"/>
      <c r="D58" s="60"/>
      <c r="E58" s="68" t="s">
        <v>530</v>
      </c>
      <c r="F58" s="60"/>
      <c r="G58" s="60"/>
      <c r="H58" s="60"/>
      <c r="I58" s="60"/>
      <c r="J58" s="60"/>
      <c r="K58" s="68">
        <v>60</v>
      </c>
      <c r="L58" s="60"/>
      <c r="N58" s="88">
        <f>SUM(K58*G5)</f>
        <v>491.99999999999994</v>
      </c>
      <c r="O58" s="60"/>
      <c r="R58" s="88">
        <f>SUM(K58*U5)</f>
        <v>882</v>
      </c>
      <c r="S58" s="60"/>
      <c r="T58" s="60"/>
      <c r="U58" s="60"/>
    </row>
    <row r="59" spans="2:12" ht="12.7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2:21" ht="12.75">
      <c r="B60" s="68" t="s">
        <v>529</v>
      </c>
      <c r="C60" s="60"/>
      <c r="D60" s="60"/>
      <c r="E60" s="68" t="s">
        <v>528</v>
      </c>
      <c r="F60" s="60"/>
      <c r="G60" s="60"/>
      <c r="H60" s="60"/>
      <c r="I60" s="60"/>
      <c r="J60" s="60"/>
      <c r="K60" s="68">
        <v>55</v>
      </c>
      <c r="L60" s="60"/>
      <c r="N60" s="88">
        <f>SUM(K60*G5)</f>
        <v>450.99999999999994</v>
      </c>
      <c r="O60" s="60"/>
      <c r="R60" s="88">
        <f>SUM(K60*U5)</f>
        <v>808.5</v>
      </c>
      <c r="S60" s="60"/>
      <c r="T60" s="60"/>
      <c r="U60" s="60"/>
    </row>
    <row r="61" spans="2:12" ht="12.7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2:21" ht="12.75">
      <c r="B62" s="68" t="s">
        <v>527</v>
      </c>
      <c r="C62" s="60"/>
      <c r="D62" s="60"/>
      <c r="E62" s="68" t="s">
        <v>526</v>
      </c>
      <c r="F62" s="60"/>
      <c r="G62" s="60"/>
      <c r="H62" s="60"/>
      <c r="I62" s="60"/>
      <c r="J62" s="60"/>
      <c r="K62" s="68">
        <v>40</v>
      </c>
      <c r="L62" s="60"/>
      <c r="N62" s="88">
        <f>SUM(K62*G5)</f>
        <v>328</v>
      </c>
      <c r="O62" s="60"/>
      <c r="R62" s="88">
        <f>SUM(K62*U5)</f>
        <v>588</v>
      </c>
      <c r="S62" s="60"/>
      <c r="T62" s="60"/>
      <c r="U62" s="60"/>
    </row>
    <row r="63" spans="2:12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2:21" ht="12.75">
      <c r="B64" s="68" t="s">
        <v>525</v>
      </c>
      <c r="C64" s="60"/>
      <c r="D64" s="60"/>
      <c r="E64" s="68" t="s">
        <v>524</v>
      </c>
      <c r="F64" s="60"/>
      <c r="G64" s="60"/>
      <c r="H64" s="60"/>
      <c r="I64" s="60"/>
      <c r="J64" s="60"/>
      <c r="K64" s="68">
        <v>30</v>
      </c>
      <c r="L64" s="60"/>
      <c r="N64" s="88">
        <f>SUM(K64*G5)</f>
        <v>245.99999999999997</v>
      </c>
      <c r="O64" s="60"/>
      <c r="R64" s="88">
        <f>SUM(K64*U5)</f>
        <v>441</v>
      </c>
      <c r="S64" s="60"/>
      <c r="T64" s="60"/>
      <c r="U64" s="60"/>
    </row>
    <row r="65" spans="2:12" ht="12.7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  <row r="66" spans="2:21" ht="12.75">
      <c r="B66" s="68" t="s">
        <v>523</v>
      </c>
      <c r="C66" s="60"/>
      <c r="D66" s="60"/>
      <c r="E66" s="68" t="s">
        <v>522</v>
      </c>
      <c r="F66" s="60"/>
      <c r="G66" s="60"/>
      <c r="H66" s="60"/>
      <c r="I66" s="60"/>
      <c r="J66" s="60"/>
      <c r="K66" s="68">
        <v>55</v>
      </c>
      <c r="L66" s="60"/>
      <c r="N66" s="88">
        <f>SUM(K66*G5)</f>
        <v>450.99999999999994</v>
      </c>
      <c r="O66" s="60"/>
      <c r="R66" s="88">
        <f>SUM(K66*U5)</f>
        <v>808.5</v>
      </c>
      <c r="S66" s="60"/>
      <c r="T66" s="60"/>
      <c r="U66" s="60"/>
    </row>
    <row r="67" spans="2:12" ht="12.7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  <row r="68" spans="2:21" ht="12.75">
      <c r="B68" s="68" t="s">
        <v>204</v>
      </c>
      <c r="C68" s="60"/>
      <c r="D68" s="60"/>
      <c r="E68" s="68" t="s">
        <v>205</v>
      </c>
      <c r="F68" s="60"/>
      <c r="G68" s="60"/>
      <c r="H68" s="60"/>
      <c r="I68" s="60"/>
      <c r="J68" s="60"/>
      <c r="K68" s="68">
        <v>70</v>
      </c>
      <c r="L68" s="60"/>
      <c r="N68" s="88">
        <f>SUM(K68*G5)</f>
        <v>574</v>
      </c>
      <c r="O68" s="60"/>
      <c r="R68" s="88">
        <f>SUM(K68*U5)</f>
        <v>1029</v>
      </c>
      <c r="S68" s="60"/>
      <c r="T68" s="60"/>
      <c r="U68" s="60"/>
    </row>
    <row r="69" spans="2:12" ht="12.7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</row>
    <row r="70" spans="2:21" ht="12.75">
      <c r="B70" s="68" t="s">
        <v>56</v>
      </c>
      <c r="C70" s="60"/>
      <c r="D70" s="60"/>
      <c r="E70" s="68" t="s">
        <v>57</v>
      </c>
      <c r="F70" s="60"/>
      <c r="G70" s="60"/>
      <c r="H70" s="60"/>
      <c r="I70" s="60"/>
      <c r="J70" s="60"/>
      <c r="K70" s="68">
        <v>60</v>
      </c>
      <c r="L70" s="60"/>
      <c r="N70" s="88">
        <f>SUM(K70*G5)</f>
        <v>491.99999999999994</v>
      </c>
      <c r="O70" s="60"/>
      <c r="R70" s="88">
        <f>SUM(K70*U5)</f>
        <v>882</v>
      </c>
      <c r="S70" s="60"/>
      <c r="T70" s="60"/>
      <c r="U70" s="60"/>
    </row>
    <row r="71" spans="2:12" ht="12.7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2:21" ht="12.75">
      <c r="B72" s="68" t="s">
        <v>521</v>
      </c>
      <c r="C72" s="60"/>
      <c r="D72" s="60"/>
      <c r="E72" s="68" t="s">
        <v>520</v>
      </c>
      <c r="F72" s="60"/>
      <c r="G72" s="60"/>
      <c r="H72" s="60"/>
      <c r="I72" s="60"/>
      <c r="J72" s="60"/>
      <c r="K72" s="68">
        <v>60</v>
      </c>
      <c r="L72" s="60"/>
      <c r="N72" s="88">
        <f>SUM(K72*G5)</f>
        <v>491.99999999999994</v>
      </c>
      <c r="O72" s="60"/>
      <c r="R72" s="88">
        <f>SUM(K72*U5)</f>
        <v>882</v>
      </c>
      <c r="S72" s="60"/>
      <c r="T72" s="60"/>
      <c r="U72" s="60"/>
    </row>
    <row r="73" spans="2:12" ht="12.75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2:21" ht="12.75">
      <c r="B74" s="68" t="s">
        <v>519</v>
      </c>
      <c r="C74" s="60"/>
      <c r="D74" s="60"/>
      <c r="E74" s="68" t="s">
        <v>518</v>
      </c>
      <c r="F74" s="60"/>
      <c r="G74" s="60"/>
      <c r="H74" s="60"/>
      <c r="I74" s="60"/>
      <c r="J74" s="60"/>
      <c r="K74" s="68">
        <v>20</v>
      </c>
      <c r="L74" s="60"/>
      <c r="N74" s="88">
        <f>SUM(K74*G5)</f>
        <v>164</v>
      </c>
      <c r="O74" s="60"/>
      <c r="R74" s="88">
        <f>SUM(K74*U5)</f>
        <v>294</v>
      </c>
      <c r="S74" s="60"/>
      <c r="T74" s="60"/>
      <c r="U74" s="60"/>
    </row>
    <row r="75" spans="2:12" ht="12.75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</row>
    <row r="76" spans="2:21" ht="12.75">
      <c r="B76" s="68" t="s">
        <v>162</v>
      </c>
      <c r="C76" s="60"/>
      <c r="D76" s="60"/>
      <c r="E76" s="68" t="s">
        <v>163</v>
      </c>
      <c r="F76" s="60"/>
      <c r="G76" s="60"/>
      <c r="H76" s="60"/>
      <c r="I76" s="60"/>
      <c r="J76" s="60"/>
      <c r="K76" s="68">
        <v>70</v>
      </c>
      <c r="L76" s="60"/>
      <c r="N76" s="88">
        <f>SUM(K76*G5)</f>
        <v>574</v>
      </c>
      <c r="O76" s="60"/>
      <c r="R76" s="88">
        <f>SUM(K76*U5)</f>
        <v>1029</v>
      </c>
      <c r="S76" s="60"/>
      <c r="T76" s="60"/>
      <c r="U76" s="60"/>
    </row>
    <row r="77" spans="2:12" ht="12.75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2:21" ht="12.75">
      <c r="B78" s="68" t="s">
        <v>58</v>
      </c>
      <c r="C78" s="60"/>
      <c r="D78" s="60"/>
      <c r="E78" s="68" t="s">
        <v>59</v>
      </c>
      <c r="F78" s="60"/>
      <c r="G78" s="60"/>
      <c r="H78" s="60"/>
      <c r="I78" s="60"/>
      <c r="J78" s="60"/>
      <c r="K78" s="68">
        <v>30</v>
      </c>
      <c r="L78" s="60"/>
      <c r="N78" s="88">
        <f>SUM(K78*G5)</f>
        <v>245.99999999999997</v>
      </c>
      <c r="O78" s="60"/>
      <c r="R78" s="88">
        <f>SUM(K78*U5)</f>
        <v>441</v>
      </c>
      <c r="S78" s="60"/>
      <c r="T78" s="60"/>
      <c r="U78" s="60"/>
    </row>
    <row r="79" spans="2:12" ht="12.7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2:21" ht="12.75">
      <c r="B80" s="68" t="s">
        <v>164</v>
      </c>
      <c r="C80" s="60"/>
      <c r="D80" s="60"/>
      <c r="E80" s="68" t="s">
        <v>165</v>
      </c>
      <c r="F80" s="60"/>
      <c r="G80" s="60"/>
      <c r="H80" s="60"/>
      <c r="I80" s="60"/>
      <c r="J80" s="60"/>
      <c r="K80" s="68">
        <v>60</v>
      </c>
      <c r="L80" s="60"/>
      <c r="N80" s="88">
        <f>SUM(K80*G5)</f>
        <v>491.99999999999994</v>
      </c>
      <c r="O80" s="60"/>
      <c r="R80" s="88">
        <f>SUM(K80*U5)</f>
        <v>882</v>
      </c>
      <c r="S80" s="60"/>
      <c r="T80" s="60"/>
      <c r="U80" s="60"/>
    </row>
    <row r="81" spans="2:12" ht="12.75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2:21" ht="12.75">
      <c r="B82" s="68" t="s">
        <v>517</v>
      </c>
      <c r="C82" s="60"/>
      <c r="D82" s="60"/>
      <c r="E82" s="68" t="s">
        <v>516</v>
      </c>
      <c r="F82" s="60"/>
      <c r="G82" s="60"/>
      <c r="H82" s="60"/>
      <c r="I82" s="60"/>
      <c r="J82" s="60"/>
      <c r="K82" s="68">
        <v>60</v>
      </c>
      <c r="L82" s="60"/>
      <c r="N82" s="88">
        <f>SUM(K82*G5)</f>
        <v>491.99999999999994</v>
      </c>
      <c r="O82" s="60"/>
      <c r="R82" s="88">
        <f>SUM(K82*U5)</f>
        <v>882</v>
      </c>
      <c r="S82" s="60"/>
      <c r="T82" s="60"/>
      <c r="U82" s="60"/>
    </row>
    <row r="83" spans="2:12" ht="12.75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2:21" ht="12.75">
      <c r="B84" s="68" t="s">
        <v>515</v>
      </c>
      <c r="C84" s="60"/>
      <c r="D84" s="60"/>
      <c r="E84" s="68" t="s">
        <v>514</v>
      </c>
      <c r="F84" s="60"/>
      <c r="G84" s="60"/>
      <c r="H84" s="60"/>
      <c r="I84" s="60"/>
      <c r="J84" s="60"/>
      <c r="K84" s="68">
        <v>60</v>
      </c>
      <c r="L84" s="60"/>
      <c r="N84" s="88">
        <f>SUM(K84*G5)</f>
        <v>491.99999999999994</v>
      </c>
      <c r="O84" s="60"/>
      <c r="R84" s="88">
        <f>SUM(K84*U5)</f>
        <v>882</v>
      </c>
      <c r="S84" s="60"/>
      <c r="T84" s="60"/>
      <c r="U84" s="60"/>
    </row>
    <row r="85" spans="2:12" ht="12.75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2:21" ht="12.75">
      <c r="B86" s="68" t="s">
        <v>166</v>
      </c>
      <c r="C86" s="60"/>
      <c r="D86" s="60"/>
      <c r="E86" s="68" t="s">
        <v>167</v>
      </c>
      <c r="F86" s="60"/>
      <c r="G86" s="60"/>
      <c r="H86" s="60"/>
      <c r="I86" s="60"/>
      <c r="J86" s="60"/>
      <c r="K86" s="68">
        <v>30</v>
      </c>
      <c r="L86" s="60"/>
      <c r="N86" s="88">
        <f>SUM(K86*G5)</f>
        <v>245.99999999999997</v>
      </c>
      <c r="O86" s="60"/>
      <c r="R86" s="88">
        <f>SUM(K86*U5)</f>
        <v>441</v>
      </c>
      <c r="S86" s="60"/>
      <c r="T86" s="60"/>
      <c r="U86" s="60"/>
    </row>
    <row r="87" spans="2:12" ht="12.7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2:21" ht="12.75">
      <c r="B88" s="68" t="s">
        <v>168</v>
      </c>
      <c r="C88" s="60"/>
      <c r="D88" s="60"/>
      <c r="E88" s="68" t="s">
        <v>169</v>
      </c>
      <c r="F88" s="60"/>
      <c r="G88" s="60"/>
      <c r="H88" s="60"/>
      <c r="I88" s="60"/>
      <c r="J88" s="60"/>
      <c r="K88" s="68">
        <v>70</v>
      </c>
      <c r="L88" s="60"/>
      <c r="N88" s="88">
        <f>SUM(K88*G5)</f>
        <v>574</v>
      </c>
      <c r="O88" s="60"/>
      <c r="R88" s="88">
        <f>SUM(K88*U5)</f>
        <v>1029</v>
      </c>
      <c r="S88" s="60"/>
      <c r="T88" s="60"/>
      <c r="U88" s="60"/>
    </row>
    <row r="89" spans="2:12" ht="12.7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</row>
    <row r="90" spans="2:21" ht="12.75">
      <c r="B90" s="68" t="s">
        <v>513</v>
      </c>
      <c r="C90" s="60"/>
      <c r="D90" s="60"/>
      <c r="E90" s="68" t="s">
        <v>512</v>
      </c>
      <c r="F90" s="60"/>
      <c r="G90" s="60"/>
      <c r="H90" s="60"/>
      <c r="I90" s="60"/>
      <c r="J90" s="60"/>
      <c r="K90" s="68">
        <v>70</v>
      </c>
      <c r="L90" s="60"/>
      <c r="N90" s="88">
        <f>SUM(K90*G5)</f>
        <v>574</v>
      </c>
      <c r="O90" s="60"/>
      <c r="R90" s="88">
        <f>SUM(K90*U5)</f>
        <v>1029</v>
      </c>
      <c r="S90" s="60"/>
      <c r="T90" s="60"/>
      <c r="U90" s="60"/>
    </row>
    <row r="91" spans="2:12" ht="12.75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</row>
    <row r="92" spans="2:21" ht="12.75">
      <c r="B92" s="68" t="s">
        <v>206</v>
      </c>
      <c r="C92" s="60"/>
      <c r="D92" s="60"/>
      <c r="E92" s="68" t="s">
        <v>207</v>
      </c>
      <c r="F92" s="60"/>
      <c r="G92" s="60"/>
      <c r="H92" s="60"/>
      <c r="I92" s="60"/>
      <c r="J92" s="60"/>
      <c r="K92" s="68">
        <v>70</v>
      </c>
      <c r="L92" s="60"/>
      <c r="N92" s="88">
        <f>SUM(K92*G5)</f>
        <v>574</v>
      </c>
      <c r="O92" s="60"/>
      <c r="R92" s="88">
        <f>SUM(K92*U5)</f>
        <v>1029</v>
      </c>
      <c r="S92" s="60"/>
      <c r="T92" s="60"/>
      <c r="U92" s="60"/>
    </row>
    <row r="93" spans="2:12" ht="12.75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2:21" ht="12.75">
      <c r="B94" s="68" t="s">
        <v>511</v>
      </c>
      <c r="C94" s="60"/>
      <c r="D94" s="60"/>
      <c r="E94" s="68" t="s">
        <v>510</v>
      </c>
      <c r="F94" s="60"/>
      <c r="G94" s="60"/>
      <c r="H94" s="60"/>
      <c r="I94" s="60"/>
      <c r="J94" s="60"/>
      <c r="K94" s="68">
        <v>45</v>
      </c>
      <c r="L94" s="60"/>
      <c r="N94" s="88">
        <f>SUM(K94*G5)</f>
        <v>368.99999999999994</v>
      </c>
      <c r="O94" s="60"/>
      <c r="R94" s="88">
        <f>SUM(K94*U5)</f>
        <v>661.5</v>
      </c>
      <c r="S94" s="60"/>
      <c r="T94" s="60"/>
      <c r="U94" s="60"/>
    </row>
    <row r="95" spans="2:12" ht="12.75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</row>
    <row r="96" spans="2:21" ht="12.75">
      <c r="B96" s="68" t="s">
        <v>509</v>
      </c>
      <c r="C96" s="60"/>
      <c r="D96" s="60"/>
      <c r="E96" s="68" t="s">
        <v>508</v>
      </c>
      <c r="F96" s="60"/>
      <c r="G96" s="60"/>
      <c r="H96" s="60"/>
      <c r="I96" s="60"/>
      <c r="J96" s="60"/>
      <c r="K96" s="68">
        <v>55</v>
      </c>
      <c r="L96" s="60"/>
      <c r="N96" s="88">
        <f>SUM(K96*G5)</f>
        <v>450.99999999999994</v>
      </c>
      <c r="O96" s="60"/>
      <c r="R96" s="88">
        <f>SUM(K96*U5)</f>
        <v>808.5</v>
      </c>
      <c r="S96" s="60"/>
      <c r="T96" s="60"/>
      <c r="U96" s="60"/>
    </row>
    <row r="97" spans="2:12" ht="12.75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</row>
    <row r="98" spans="1:23" ht="2.25" customHeight="1">
      <c r="A98" s="67"/>
      <c r="B98" s="60"/>
      <c r="C98" s="15"/>
      <c r="D98" s="67"/>
      <c r="E98" s="60"/>
      <c r="F98" s="67"/>
      <c r="G98" s="60"/>
      <c r="H98" s="60"/>
      <c r="I98" s="15"/>
      <c r="J98" s="67"/>
      <c r="K98" s="60"/>
      <c r="L98" s="60"/>
      <c r="M98" s="60"/>
      <c r="N98" s="60"/>
      <c r="O98" s="67"/>
      <c r="P98" s="60"/>
      <c r="Q98" s="60"/>
      <c r="R98" s="60"/>
      <c r="S98" s="60"/>
      <c r="T98" s="67"/>
      <c r="U98" s="60"/>
      <c r="V98" s="60"/>
      <c r="W98" s="60"/>
    </row>
  </sheetData>
  <sheetProtection/>
  <mergeCells count="248">
    <mergeCell ref="T98:W98"/>
    <mergeCell ref="B96:D97"/>
    <mergeCell ref="E96:J97"/>
    <mergeCell ref="K96:L97"/>
    <mergeCell ref="N96:O96"/>
    <mergeCell ref="R96:U96"/>
    <mergeCell ref="A98:B98"/>
    <mergeCell ref="D98:E98"/>
    <mergeCell ref="F98:H98"/>
    <mergeCell ref="J98:N98"/>
    <mergeCell ref="O98:S98"/>
    <mergeCell ref="B92:D93"/>
    <mergeCell ref="E92:J93"/>
    <mergeCell ref="K92:L93"/>
    <mergeCell ref="N92:O92"/>
    <mergeCell ref="R92:U92"/>
    <mergeCell ref="B94:D95"/>
    <mergeCell ref="E94:J95"/>
    <mergeCell ref="K94:L95"/>
    <mergeCell ref="N94:O94"/>
    <mergeCell ref="R94:U94"/>
    <mergeCell ref="B88:D89"/>
    <mergeCell ref="E88:J89"/>
    <mergeCell ref="K88:L89"/>
    <mergeCell ref="N88:O88"/>
    <mergeCell ref="R88:U88"/>
    <mergeCell ref="B90:D91"/>
    <mergeCell ref="E90:J91"/>
    <mergeCell ref="K90:L91"/>
    <mergeCell ref="N90:O90"/>
    <mergeCell ref="R90:U90"/>
    <mergeCell ref="B84:D85"/>
    <mergeCell ref="E84:J85"/>
    <mergeCell ref="K84:L85"/>
    <mergeCell ref="N84:O84"/>
    <mergeCell ref="R84:U84"/>
    <mergeCell ref="B86:D87"/>
    <mergeCell ref="E86:J87"/>
    <mergeCell ref="K86:L87"/>
    <mergeCell ref="N86:O86"/>
    <mergeCell ref="R86:U86"/>
    <mergeCell ref="B80:D81"/>
    <mergeCell ref="E80:J81"/>
    <mergeCell ref="K80:L81"/>
    <mergeCell ref="N80:O80"/>
    <mergeCell ref="R80:U80"/>
    <mergeCell ref="B82:D83"/>
    <mergeCell ref="E82:J83"/>
    <mergeCell ref="K82:L83"/>
    <mergeCell ref="N82:O82"/>
    <mergeCell ref="R82:U82"/>
    <mergeCell ref="B76:D77"/>
    <mergeCell ref="E76:J77"/>
    <mergeCell ref="K76:L77"/>
    <mergeCell ref="N76:O76"/>
    <mergeCell ref="R76:U76"/>
    <mergeCell ref="B78:D79"/>
    <mergeCell ref="E78:J79"/>
    <mergeCell ref="K78:L79"/>
    <mergeCell ref="N78:O78"/>
    <mergeCell ref="R78:U78"/>
    <mergeCell ref="B72:D73"/>
    <mergeCell ref="E72:J73"/>
    <mergeCell ref="K72:L73"/>
    <mergeCell ref="N72:O72"/>
    <mergeCell ref="R72:U72"/>
    <mergeCell ref="B74:D75"/>
    <mergeCell ref="E74:J75"/>
    <mergeCell ref="K74:L75"/>
    <mergeCell ref="N74:O74"/>
    <mergeCell ref="R74:U74"/>
    <mergeCell ref="B68:D69"/>
    <mergeCell ref="E68:J69"/>
    <mergeCell ref="K68:L69"/>
    <mergeCell ref="N68:O68"/>
    <mergeCell ref="R68:U68"/>
    <mergeCell ref="B70:D71"/>
    <mergeCell ref="E70:J71"/>
    <mergeCell ref="K70:L71"/>
    <mergeCell ref="N70:O70"/>
    <mergeCell ref="R70:U70"/>
    <mergeCell ref="B64:D65"/>
    <mergeCell ref="E64:J65"/>
    <mergeCell ref="K64:L65"/>
    <mergeCell ref="N64:O64"/>
    <mergeCell ref="R64:U64"/>
    <mergeCell ref="B66:D67"/>
    <mergeCell ref="E66:J67"/>
    <mergeCell ref="K66:L67"/>
    <mergeCell ref="N66:O66"/>
    <mergeCell ref="R66:U66"/>
    <mergeCell ref="B60:D61"/>
    <mergeCell ref="E60:J61"/>
    <mergeCell ref="K60:L61"/>
    <mergeCell ref="N60:O60"/>
    <mergeCell ref="R60:U60"/>
    <mergeCell ref="B62:D63"/>
    <mergeCell ref="E62:J63"/>
    <mergeCell ref="K62:L63"/>
    <mergeCell ref="N62:O62"/>
    <mergeCell ref="R62:U62"/>
    <mergeCell ref="B56:D57"/>
    <mergeCell ref="E56:J57"/>
    <mergeCell ref="K56:L57"/>
    <mergeCell ref="N56:O56"/>
    <mergeCell ref="R56:U56"/>
    <mergeCell ref="B58:D59"/>
    <mergeCell ref="E58:J59"/>
    <mergeCell ref="K58:L59"/>
    <mergeCell ref="N58:O58"/>
    <mergeCell ref="R58:U58"/>
    <mergeCell ref="B52:D53"/>
    <mergeCell ref="E52:J53"/>
    <mergeCell ref="K52:L53"/>
    <mergeCell ref="N52:O52"/>
    <mergeCell ref="R52:U52"/>
    <mergeCell ref="B54:D55"/>
    <mergeCell ref="E54:J55"/>
    <mergeCell ref="K54:L55"/>
    <mergeCell ref="N54:O54"/>
    <mergeCell ref="R54:U54"/>
    <mergeCell ref="B48:D49"/>
    <mergeCell ref="E48:J49"/>
    <mergeCell ref="K48:L49"/>
    <mergeCell ref="N48:O48"/>
    <mergeCell ref="R48:U48"/>
    <mergeCell ref="B50:D51"/>
    <mergeCell ref="E50:J51"/>
    <mergeCell ref="K50:L51"/>
    <mergeCell ref="N50:O50"/>
    <mergeCell ref="R50:U50"/>
    <mergeCell ref="B44:D45"/>
    <mergeCell ref="E44:J45"/>
    <mergeCell ref="K44:L45"/>
    <mergeCell ref="N44:O44"/>
    <mergeCell ref="R44:U44"/>
    <mergeCell ref="B46:D47"/>
    <mergeCell ref="E46:J47"/>
    <mergeCell ref="K46:L47"/>
    <mergeCell ref="N46:O46"/>
    <mergeCell ref="R46:U46"/>
    <mergeCell ref="B40:D41"/>
    <mergeCell ref="E40:J41"/>
    <mergeCell ref="K40:L41"/>
    <mergeCell ref="N40:O40"/>
    <mergeCell ref="R40:U40"/>
    <mergeCell ref="B42:D43"/>
    <mergeCell ref="E42:J43"/>
    <mergeCell ref="K42:L43"/>
    <mergeCell ref="N42:O42"/>
    <mergeCell ref="R42:U42"/>
    <mergeCell ref="B36:D37"/>
    <mergeCell ref="E36:J37"/>
    <mergeCell ref="K36:L37"/>
    <mergeCell ref="N36:O36"/>
    <mergeCell ref="R36:U36"/>
    <mergeCell ref="B38:D39"/>
    <mergeCell ref="E38:J39"/>
    <mergeCell ref="K38:L39"/>
    <mergeCell ref="N38:O38"/>
    <mergeCell ref="R38:U38"/>
    <mergeCell ref="B32:D33"/>
    <mergeCell ref="E32:J33"/>
    <mergeCell ref="K32:L33"/>
    <mergeCell ref="N32:O32"/>
    <mergeCell ref="R32:U32"/>
    <mergeCell ref="B34:D35"/>
    <mergeCell ref="E34:J35"/>
    <mergeCell ref="K34:L35"/>
    <mergeCell ref="N34:O34"/>
    <mergeCell ref="R34:U34"/>
    <mergeCell ref="B28:D29"/>
    <mergeCell ref="E28:J29"/>
    <mergeCell ref="K28:L29"/>
    <mergeCell ref="N28:O28"/>
    <mergeCell ref="R28:U28"/>
    <mergeCell ref="B30:D31"/>
    <mergeCell ref="E30:J31"/>
    <mergeCell ref="K30:L31"/>
    <mergeCell ref="N30:O30"/>
    <mergeCell ref="R30:U30"/>
    <mergeCell ref="A26:W26"/>
    <mergeCell ref="B27:D27"/>
    <mergeCell ref="E27:J27"/>
    <mergeCell ref="K27:L27"/>
    <mergeCell ref="M27:P27"/>
    <mergeCell ref="Q27:U27"/>
    <mergeCell ref="T22:W22"/>
    <mergeCell ref="A23:C25"/>
    <mergeCell ref="D23:E25"/>
    <mergeCell ref="F23:N23"/>
    <mergeCell ref="O23:S25"/>
    <mergeCell ref="T23:W25"/>
    <mergeCell ref="A17:C21"/>
    <mergeCell ref="D17:E21"/>
    <mergeCell ref="F17:N17"/>
    <mergeCell ref="O17:S21"/>
    <mergeCell ref="U17:V18"/>
    <mergeCell ref="A22:B22"/>
    <mergeCell ref="D22:E22"/>
    <mergeCell ref="F22:H22"/>
    <mergeCell ref="J22:N22"/>
    <mergeCell ref="O22:S22"/>
    <mergeCell ref="A16:B16"/>
    <mergeCell ref="D16:E16"/>
    <mergeCell ref="F16:H16"/>
    <mergeCell ref="J16:N16"/>
    <mergeCell ref="O16:R16"/>
    <mergeCell ref="T16:W16"/>
    <mergeCell ref="T11:W11"/>
    <mergeCell ref="A12:E12"/>
    <mergeCell ref="F12:W12"/>
    <mergeCell ref="A13:W13"/>
    <mergeCell ref="A14:C15"/>
    <mergeCell ref="D14:K14"/>
    <mergeCell ref="O14:S15"/>
    <mergeCell ref="T14:W15"/>
    <mergeCell ref="A9:E10"/>
    <mergeCell ref="I9:I10"/>
    <mergeCell ref="J9:N10"/>
    <mergeCell ref="O9:S10"/>
    <mergeCell ref="T9:W10"/>
    <mergeCell ref="A11:B11"/>
    <mergeCell ref="D11:E11"/>
    <mergeCell ref="F11:H11"/>
    <mergeCell ref="J11:N11"/>
    <mergeCell ref="O11:R11"/>
    <mergeCell ref="A8:B8"/>
    <mergeCell ref="D8:E8"/>
    <mergeCell ref="F8:H8"/>
    <mergeCell ref="J8:N8"/>
    <mergeCell ref="O8:S8"/>
    <mergeCell ref="T8:W8"/>
    <mergeCell ref="A4:H4"/>
    <mergeCell ref="J4:N4"/>
    <mergeCell ref="O4:W4"/>
    <mergeCell ref="A5:E7"/>
    <mergeCell ref="I5:I7"/>
    <mergeCell ref="J5:N7"/>
    <mergeCell ref="O5:S7"/>
    <mergeCell ref="U5:V5"/>
    <mergeCell ref="A2:W2"/>
    <mergeCell ref="A3:B3"/>
    <mergeCell ref="D3:E3"/>
    <mergeCell ref="F3:H3"/>
    <mergeCell ref="J3:N3"/>
    <mergeCell ref="O3:S3"/>
    <mergeCell ref="T3:W3"/>
  </mergeCells>
  <printOptions/>
  <pageMargins left="0.5905511811023623" right="0.03937007874015748" top="0.1968503937007874" bottom="0.1968503937007874" header="0.1968503937007874" footer="0.1968503937007874"/>
  <pageSetup orientation="landscape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U8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V28" sqref="V28"/>
    </sheetView>
  </sheetViews>
  <sheetFormatPr defaultColWidth="9.140625" defaultRowHeight="12.75"/>
  <cols>
    <col min="1" max="1" width="0.13671875" style="14" customWidth="1"/>
    <col min="2" max="2" width="17.28125" style="14" customWidth="1"/>
    <col min="3" max="3" width="0.9921875" style="14" customWidth="1"/>
    <col min="4" max="4" width="0.13671875" style="14" customWidth="1"/>
    <col min="5" max="5" width="12.7109375" style="14" customWidth="1"/>
    <col min="6" max="6" width="0.13671875" style="14" customWidth="1"/>
    <col min="7" max="7" width="13.7109375" style="14" customWidth="1"/>
    <col min="8" max="8" width="0.85546875" style="14" customWidth="1"/>
    <col min="9" max="9" width="7.140625" style="14" customWidth="1"/>
    <col min="10" max="10" width="8.00390625" style="14" customWidth="1"/>
    <col min="11" max="11" width="5.7109375" style="14" customWidth="1"/>
    <col min="12" max="12" width="8.140625" style="14" customWidth="1"/>
    <col min="13" max="13" width="0.13671875" style="14" customWidth="1"/>
    <col min="14" max="14" width="11.7109375" style="14" customWidth="1"/>
    <col min="15" max="15" width="0.42578125" style="14" customWidth="1"/>
    <col min="16" max="16" width="0.13671875" style="14" customWidth="1"/>
    <col min="17" max="17" width="7.7109375" style="14" customWidth="1"/>
    <col min="18" max="19" width="0.13671875" style="14" customWidth="1"/>
    <col min="20" max="20" width="5.57421875" style="14" customWidth="1"/>
    <col min="21" max="21" width="12.57421875" style="14" customWidth="1"/>
    <col min="22" max="22" width="34.421875" style="14" customWidth="1"/>
    <col min="23" max="16384" width="9.140625" style="14" customWidth="1"/>
  </cols>
  <sheetData>
    <row r="1" ht="0.75" customHeight="1"/>
    <row r="2" spans="1:21" ht="23.25" customHeight="1">
      <c r="A2" s="59" t="s">
        <v>617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2.25" customHeight="1">
      <c r="A3" s="61"/>
      <c r="B3" s="60"/>
      <c r="C3" s="21"/>
      <c r="D3" s="61"/>
      <c r="E3" s="60"/>
      <c r="F3" s="61"/>
      <c r="G3" s="60"/>
      <c r="H3" s="60"/>
      <c r="I3" s="21"/>
      <c r="J3" s="61"/>
      <c r="K3" s="60"/>
      <c r="L3" s="61"/>
      <c r="M3" s="60"/>
      <c r="N3" s="60"/>
      <c r="O3" s="60"/>
      <c r="P3" s="61"/>
      <c r="Q3" s="60"/>
      <c r="R3" s="60"/>
      <c r="S3" s="60"/>
      <c r="T3" s="60"/>
      <c r="U3" s="60"/>
    </row>
    <row r="4" spans="1:21" ht="27" customHeight="1">
      <c r="A4" s="62" t="s">
        <v>7</v>
      </c>
      <c r="B4" s="60"/>
      <c r="C4" s="60"/>
      <c r="D4" s="60"/>
      <c r="E4" s="60"/>
      <c r="F4" s="60"/>
      <c r="G4" s="60"/>
      <c r="H4" s="60"/>
      <c r="I4" s="20"/>
      <c r="J4" s="63"/>
      <c r="K4" s="60"/>
      <c r="L4" s="62" t="s">
        <v>8</v>
      </c>
      <c r="M4" s="60"/>
      <c r="N4" s="60"/>
      <c r="O4" s="60"/>
      <c r="P4" s="60"/>
      <c r="Q4" s="60"/>
      <c r="R4" s="60"/>
      <c r="S4" s="60"/>
      <c r="T4" s="60"/>
      <c r="U4" s="60"/>
    </row>
    <row r="5" spans="1:20" ht="12.75">
      <c r="A5" s="63" t="s">
        <v>9</v>
      </c>
      <c r="B5" s="60"/>
      <c r="C5" s="60"/>
      <c r="D5" s="60"/>
      <c r="E5" s="60"/>
      <c r="G5" s="18">
        <v>9</v>
      </c>
      <c r="I5" s="63"/>
      <c r="J5" s="63"/>
      <c r="K5" s="60"/>
      <c r="L5" s="63" t="s">
        <v>9</v>
      </c>
      <c r="M5" s="60"/>
      <c r="N5" s="60"/>
      <c r="O5" s="60"/>
      <c r="Q5" s="73">
        <v>11.5</v>
      </c>
      <c r="R5" s="74"/>
      <c r="S5" s="74"/>
      <c r="T5" s="74"/>
    </row>
    <row r="6" spans="1:15" ht="3" customHeight="1">
      <c r="A6" s="60"/>
      <c r="B6" s="60"/>
      <c r="C6" s="60"/>
      <c r="D6" s="60"/>
      <c r="E6" s="60"/>
      <c r="I6" s="60"/>
      <c r="J6" s="60"/>
      <c r="K6" s="60"/>
      <c r="L6" s="60"/>
      <c r="M6" s="60"/>
      <c r="N6" s="60"/>
      <c r="O6" s="60"/>
    </row>
    <row r="7" spans="1:15" ht="6" customHeight="1">
      <c r="A7" s="60"/>
      <c r="B7" s="60"/>
      <c r="C7" s="60"/>
      <c r="D7" s="60"/>
      <c r="E7" s="60"/>
      <c r="I7" s="60"/>
      <c r="J7" s="60"/>
      <c r="K7" s="60"/>
      <c r="L7" s="60"/>
      <c r="M7" s="60"/>
      <c r="N7" s="60"/>
      <c r="O7" s="60"/>
    </row>
    <row r="8" spans="1:21" ht="2.25" customHeight="1">
      <c r="A8" s="63"/>
      <c r="B8" s="60"/>
      <c r="C8" s="20"/>
      <c r="D8" s="63"/>
      <c r="E8" s="60"/>
      <c r="F8" s="63"/>
      <c r="G8" s="60"/>
      <c r="H8" s="60"/>
      <c r="I8" s="20"/>
      <c r="J8" s="63"/>
      <c r="K8" s="60"/>
      <c r="L8" s="63"/>
      <c r="M8" s="60"/>
      <c r="N8" s="60"/>
      <c r="O8" s="60"/>
      <c r="P8" s="63"/>
      <c r="Q8" s="60"/>
      <c r="R8" s="60"/>
      <c r="S8" s="60"/>
      <c r="T8" s="60"/>
      <c r="U8" s="60"/>
    </row>
    <row r="9" spans="1:21" ht="12.75">
      <c r="A9" s="63" t="s">
        <v>10</v>
      </c>
      <c r="B9" s="60"/>
      <c r="C9" s="60"/>
      <c r="D9" s="60"/>
      <c r="E9" s="60"/>
      <c r="G9" s="16">
        <v>1.8</v>
      </c>
      <c r="I9" s="63"/>
      <c r="J9" s="63"/>
      <c r="K9" s="60"/>
      <c r="L9" s="63"/>
      <c r="M9" s="60"/>
      <c r="N9" s="60"/>
      <c r="O9" s="60"/>
      <c r="P9" s="63"/>
      <c r="Q9" s="60"/>
      <c r="R9" s="60"/>
      <c r="S9" s="60"/>
      <c r="T9" s="60"/>
      <c r="U9" s="60"/>
    </row>
    <row r="10" spans="1:21" ht="3" customHeight="1">
      <c r="A10" s="60"/>
      <c r="B10" s="60"/>
      <c r="C10" s="60"/>
      <c r="D10" s="60"/>
      <c r="E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2.25" customHeight="1">
      <c r="A11" s="63"/>
      <c r="B11" s="60"/>
      <c r="C11" s="20"/>
      <c r="D11" s="63"/>
      <c r="E11" s="60"/>
      <c r="F11" s="63"/>
      <c r="G11" s="60"/>
      <c r="H11" s="60"/>
      <c r="I11" s="20"/>
      <c r="J11" s="63"/>
      <c r="K11" s="60"/>
      <c r="L11" s="63"/>
      <c r="M11" s="60"/>
      <c r="N11" s="60"/>
      <c r="O11" s="20"/>
      <c r="P11" s="63"/>
      <c r="Q11" s="60"/>
      <c r="R11" s="60"/>
      <c r="S11" s="60"/>
      <c r="T11" s="60"/>
      <c r="U11" s="60"/>
    </row>
    <row r="12" spans="1:21" ht="39" customHeight="1">
      <c r="A12" s="66" t="s">
        <v>11</v>
      </c>
      <c r="B12" s="60"/>
      <c r="C12" s="60"/>
      <c r="D12" s="60"/>
      <c r="E12" s="60"/>
      <c r="F12" s="67" t="s">
        <v>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2.25" customHeight="1">
      <c r="A13" s="66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18.75" customHeight="1">
      <c r="A14" s="66" t="s">
        <v>12</v>
      </c>
      <c r="B14" s="60"/>
      <c r="C14" s="60"/>
      <c r="D14" s="61"/>
      <c r="E14" s="60"/>
      <c r="F14" s="60"/>
      <c r="G14" s="60"/>
      <c r="H14" s="60"/>
      <c r="I14" s="60"/>
      <c r="J14" s="60"/>
      <c r="K14" s="60"/>
      <c r="L14" s="69" t="s">
        <v>14</v>
      </c>
      <c r="M14" s="60"/>
      <c r="N14" s="60"/>
      <c r="O14" s="60"/>
      <c r="P14" s="68">
        <v>1180</v>
      </c>
      <c r="Q14" s="60"/>
      <c r="R14" s="60"/>
      <c r="S14" s="60"/>
      <c r="T14" s="60"/>
      <c r="U14" s="60"/>
    </row>
    <row r="15" spans="1:21" ht="2.25" customHeight="1">
      <c r="A15" s="66"/>
      <c r="B15" s="60"/>
      <c r="C15" s="17"/>
      <c r="D15" s="63"/>
      <c r="E15" s="60"/>
      <c r="F15" s="63"/>
      <c r="G15" s="60"/>
      <c r="H15" s="60"/>
      <c r="I15" s="20"/>
      <c r="J15" s="63"/>
      <c r="K15" s="60"/>
      <c r="L15" s="70"/>
      <c r="M15" s="60"/>
      <c r="N15" s="60"/>
      <c r="O15" s="19"/>
      <c r="P15" s="68"/>
      <c r="Q15" s="60"/>
      <c r="R15" s="60"/>
      <c r="S15" s="60"/>
      <c r="T15" s="60"/>
      <c r="U15" s="60"/>
    </row>
    <row r="16" spans="1:20" ht="18" customHeight="1">
      <c r="A16" s="66" t="s">
        <v>15</v>
      </c>
      <c r="B16" s="60"/>
      <c r="C16" s="60"/>
      <c r="D16" s="69" t="s">
        <v>16</v>
      </c>
      <c r="E16" s="60"/>
      <c r="F16" s="61"/>
      <c r="G16" s="60"/>
      <c r="H16" s="60"/>
      <c r="I16" s="60"/>
      <c r="J16" s="60"/>
      <c r="K16" s="60"/>
      <c r="L16" s="69" t="s">
        <v>18</v>
      </c>
      <c r="M16" s="60"/>
      <c r="N16" s="60"/>
      <c r="O16" s="60"/>
      <c r="Q16" s="73">
        <f>SUM(Q5*P14)</f>
        <v>13570</v>
      </c>
      <c r="R16" s="60"/>
      <c r="S16" s="60"/>
      <c r="T16" s="60"/>
    </row>
    <row r="17" spans="1:15" ht="3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0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21" ht="2.25" customHeight="1">
      <c r="A19" s="66"/>
      <c r="B19" s="60"/>
      <c r="C19" s="17"/>
      <c r="D19" s="69"/>
      <c r="E19" s="60"/>
      <c r="F19" s="63"/>
      <c r="G19" s="60"/>
      <c r="H19" s="60"/>
      <c r="I19" s="20"/>
      <c r="J19" s="63"/>
      <c r="K19" s="60"/>
      <c r="L19" s="70"/>
      <c r="M19" s="60"/>
      <c r="N19" s="60"/>
      <c r="O19" s="60"/>
      <c r="P19" s="68"/>
      <c r="Q19" s="60"/>
      <c r="R19" s="60"/>
      <c r="S19" s="60"/>
      <c r="T19" s="60"/>
      <c r="U19" s="60"/>
    </row>
    <row r="20" spans="1:21" ht="28.5" customHeight="1">
      <c r="A20" s="66"/>
      <c r="B20" s="60"/>
      <c r="C20" s="60"/>
      <c r="D20" s="69" t="s">
        <v>19</v>
      </c>
      <c r="E20" s="60"/>
      <c r="F20" s="61"/>
      <c r="G20" s="60"/>
      <c r="H20" s="60"/>
      <c r="I20" s="60"/>
      <c r="J20" s="60"/>
      <c r="K20" s="60"/>
      <c r="L20" s="69" t="s">
        <v>21</v>
      </c>
      <c r="M20" s="60"/>
      <c r="N20" s="60"/>
      <c r="O20" s="60"/>
      <c r="P20" s="73">
        <v>18097</v>
      </c>
      <c r="Q20" s="74"/>
      <c r="R20" s="74"/>
      <c r="S20" s="74"/>
      <c r="T20" s="74"/>
      <c r="U20" s="74"/>
    </row>
    <row r="21" spans="1:21" ht="6.75" customHeight="1">
      <c r="A21" s="66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36" customHeight="1">
      <c r="B22" s="69" t="s">
        <v>22</v>
      </c>
      <c r="C22" s="60"/>
      <c r="D22" s="60"/>
      <c r="E22" s="69" t="s">
        <v>23</v>
      </c>
      <c r="F22" s="60"/>
      <c r="G22" s="60"/>
      <c r="H22" s="60"/>
      <c r="I22" s="60"/>
      <c r="J22" s="60"/>
      <c r="K22" s="69" t="s">
        <v>24</v>
      </c>
      <c r="L22" s="60"/>
      <c r="M22" s="69" t="s">
        <v>25</v>
      </c>
      <c r="N22" s="60"/>
      <c r="O22" s="60"/>
      <c r="P22" s="60"/>
      <c r="Q22" s="60"/>
      <c r="R22" s="60"/>
      <c r="S22" s="69" t="s">
        <v>26</v>
      </c>
      <c r="T22" s="60"/>
      <c r="U22" s="60"/>
    </row>
    <row r="23" spans="2:21" ht="12.75">
      <c r="B23" s="68" t="s">
        <v>616</v>
      </c>
      <c r="C23" s="60"/>
      <c r="D23" s="60"/>
      <c r="E23" s="68" t="s">
        <v>615</v>
      </c>
      <c r="F23" s="60"/>
      <c r="G23" s="60"/>
      <c r="H23" s="60"/>
      <c r="I23" s="60"/>
      <c r="J23" s="60"/>
      <c r="K23" s="68">
        <v>55</v>
      </c>
      <c r="L23" s="60"/>
      <c r="N23" s="88">
        <f>SUM(K23*G5)</f>
        <v>495</v>
      </c>
      <c r="O23" s="60"/>
      <c r="P23" s="60"/>
      <c r="Q23" s="60"/>
      <c r="T23" s="88">
        <f>SUM(K23*Q5)</f>
        <v>632.5</v>
      </c>
      <c r="U23" s="60"/>
    </row>
    <row r="24" spans="2:12" ht="12.7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2:21" ht="12.75">
      <c r="B25" s="68" t="s">
        <v>614</v>
      </c>
      <c r="C25" s="60"/>
      <c r="D25" s="60"/>
      <c r="E25" s="68" t="s">
        <v>613</v>
      </c>
      <c r="F25" s="60"/>
      <c r="G25" s="60"/>
      <c r="H25" s="60"/>
      <c r="I25" s="60"/>
      <c r="J25" s="60"/>
      <c r="K25" s="68">
        <v>40</v>
      </c>
      <c r="L25" s="60"/>
      <c r="N25" s="88">
        <f>SUM(K25*G5)</f>
        <v>360</v>
      </c>
      <c r="O25" s="60"/>
      <c r="P25" s="60"/>
      <c r="Q25" s="60"/>
      <c r="T25" s="88">
        <f>SUM(K25*Q5)</f>
        <v>460</v>
      </c>
      <c r="U25" s="60"/>
    </row>
    <row r="26" spans="2:12" ht="12.7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2:21" ht="12.75">
      <c r="B27" s="68" t="s">
        <v>612</v>
      </c>
      <c r="C27" s="60"/>
      <c r="D27" s="60"/>
      <c r="E27" s="68" t="s">
        <v>611</v>
      </c>
      <c r="F27" s="60"/>
      <c r="G27" s="60"/>
      <c r="H27" s="60"/>
      <c r="I27" s="60"/>
      <c r="J27" s="60"/>
      <c r="K27" s="68">
        <v>30</v>
      </c>
      <c r="L27" s="60"/>
      <c r="N27" s="88">
        <f>SUM(K27*G5)</f>
        <v>270</v>
      </c>
      <c r="O27" s="60"/>
      <c r="P27" s="60"/>
      <c r="Q27" s="60"/>
      <c r="T27" s="88">
        <f>SUM(K27*Q5)</f>
        <v>345</v>
      </c>
      <c r="U27" s="60"/>
    </row>
    <row r="28" spans="2:12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2:21" ht="12.75">
      <c r="B29" s="68" t="s">
        <v>610</v>
      </c>
      <c r="C29" s="60"/>
      <c r="D29" s="60"/>
      <c r="E29" s="68" t="s">
        <v>609</v>
      </c>
      <c r="F29" s="60"/>
      <c r="G29" s="60"/>
      <c r="H29" s="60"/>
      <c r="I29" s="60"/>
      <c r="J29" s="60"/>
      <c r="K29" s="68">
        <v>30</v>
      </c>
      <c r="L29" s="60"/>
      <c r="N29" s="88">
        <f>SUM(K29*G5)</f>
        <v>270</v>
      </c>
      <c r="O29" s="60"/>
      <c r="P29" s="60"/>
      <c r="Q29" s="60"/>
      <c r="T29" s="88">
        <f>SUM(K29*Q5)</f>
        <v>345</v>
      </c>
      <c r="U29" s="60"/>
    </row>
    <row r="30" spans="2:12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2:21" ht="12.75">
      <c r="B31" s="68" t="s">
        <v>608</v>
      </c>
      <c r="C31" s="60"/>
      <c r="D31" s="60"/>
      <c r="E31" s="68" t="s">
        <v>607</v>
      </c>
      <c r="F31" s="60"/>
      <c r="G31" s="60"/>
      <c r="H31" s="60"/>
      <c r="I31" s="60"/>
      <c r="J31" s="60"/>
      <c r="K31" s="68">
        <v>60</v>
      </c>
      <c r="L31" s="60"/>
      <c r="N31" s="88">
        <f>SUM(K31*G5)</f>
        <v>540</v>
      </c>
      <c r="O31" s="60"/>
      <c r="P31" s="60"/>
      <c r="Q31" s="60"/>
      <c r="T31" s="88">
        <f>SUM(K31*Q5)</f>
        <v>690</v>
      </c>
      <c r="U31" s="60"/>
    </row>
    <row r="32" spans="2:12" ht="12.7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2:21" ht="12.75">
      <c r="B33" s="68" t="s">
        <v>606</v>
      </c>
      <c r="C33" s="60"/>
      <c r="D33" s="60"/>
      <c r="E33" s="68" t="s">
        <v>605</v>
      </c>
      <c r="F33" s="60"/>
      <c r="G33" s="60"/>
      <c r="H33" s="60"/>
      <c r="I33" s="60"/>
      <c r="J33" s="60"/>
      <c r="K33" s="68">
        <v>40</v>
      </c>
      <c r="L33" s="60"/>
      <c r="N33" s="88">
        <f>SUM(K33*G5)</f>
        <v>360</v>
      </c>
      <c r="O33" s="60"/>
      <c r="P33" s="60"/>
      <c r="Q33" s="60"/>
      <c r="T33" s="88">
        <f>SUM(K33*Q5)</f>
        <v>460</v>
      </c>
      <c r="U33" s="60"/>
    </row>
    <row r="34" spans="2:12" ht="12.7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21" ht="12.75">
      <c r="B35" s="68" t="s">
        <v>604</v>
      </c>
      <c r="C35" s="60"/>
      <c r="D35" s="60"/>
      <c r="E35" s="68" t="s">
        <v>603</v>
      </c>
      <c r="F35" s="60"/>
      <c r="G35" s="60"/>
      <c r="H35" s="60"/>
      <c r="I35" s="60"/>
      <c r="J35" s="60"/>
      <c r="K35" s="68">
        <v>20</v>
      </c>
      <c r="L35" s="60"/>
      <c r="N35" s="88">
        <f>SUM(K35*G5)</f>
        <v>180</v>
      </c>
      <c r="O35" s="60"/>
      <c r="P35" s="60"/>
      <c r="Q35" s="60"/>
      <c r="T35" s="88">
        <f>SUM(K35*Q5)</f>
        <v>230</v>
      </c>
      <c r="U35" s="60"/>
    </row>
    <row r="36" spans="2:12" ht="12.7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2:21" ht="12.75">
      <c r="B37" s="68" t="s">
        <v>602</v>
      </c>
      <c r="C37" s="60"/>
      <c r="D37" s="60"/>
      <c r="E37" s="68" t="s">
        <v>601</v>
      </c>
      <c r="F37" s="60"/>
      <c r="G37" s="60"/>
      <c r="H37" s="60"/>
      <c r="I37" s="60"/>
      <c r="J37" s="60"/>
      <c r="K37" s="68">
        <v>125</v>
      </c>
      <c r="L37" s="60"/>
      <c r="N37" s="88">
        <f>SUM(K37*G5)</f>
        <v>1125</v>
      </c>
      <c r="O37" s="60"/>
      <c r="P37" s="60"/>
      <c r="Q37" s="60"/>
      <c r="T37" s="88">
        <f>SUM(K37*Q5)</f>
        <v>1437.5</v>
      </c>
      <c r="U37" s="60"/>
    </row>
    <row r="38" spans="2:12" ht="12.75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2:21" ht="12.75">
      <c r="B39" s="68" t="s">
        <v>600</v>
      </c>
      <c r="C39" s="60"/>
      <c r="D39" s="60"/>
      <c r="E39" s="68" t="s">
        <v>599</v>
      </c>
      <c r="F39" s="60"/>
      <c r="G39" s="60"/>
      <c r="H39" s="60"/>
      <c r="I39" s="60"/>
      <c r="J39" s="60"/>
      <c r="K39" s="68">
        <v>150</v>
      </c>
      <c r="L39" s="60"/>
      <c r="N39" s="88">
        <f>SUM(K39*G5)</f>
        <v>1350</v>
      </c>
      <c r="O39" s="60"/>
      <c r="P39" s="60"/>
      <c r="Q39" s="60"/>
      <c r="T39" s="88">
        <f>SUM(K39*Q5)</f>
        <v>1725</v>
      </c>
      <c r="U39" s="60"/>
    </row>
    <row r="40" spans="2:12" ht="12.7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21" ht="12.75">
      <c r="B41" s="68" t="s">
        <v>598</v>
      </c>
      <c r="C41" s="60"/>
      <c r="D41" s="60"/>
      <c r="E41" s="68" t="s">
        <v>597</v>
      </c>
      <c r="F41" s="60"/>
      <c r="G41" s="60"/>
      <c r="H41" s="60"/>
      <c r="I41" s="60"/>
      <c r="J41" s="60"/>
      <c r="K41" s="68">
        <v>30</v>
      </c>
      <c r="L41" s="60"/>
      <c r="N41" s="88">
        <f>SUM(K41*G5)</f>
        <v>270</v>
      </c>
      <c r="O41" s="60"/>
      <c r="P41" s="60"/>
      <c r="Q41" s="60"/>
      <c r="T41" s="88">
        <f>SUM(K41*Q5)</f>
        <v>345</v>
      </c>
      <c r="U41" s="60"/>
    </row>
    <row r="42" spans="2:12" ht="12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21" ht="12.75">
      <c r="B43" s="68" t="s">
        <v>596</v>
      </c>
      <c r="C43" s="60"/>
      <c r="D43" s="60"/>
      <c r="E43" s="68" t="s">
        <v>595</v>
      </c>
      <c r="F43" s="60"/>
      <c r="G43" s="60"/>
      <c r="H43" s="60"/>
      <c r="I43" s="60"/>
      <c r="J43" s="60"/>
      <c r="K43" s="68">
        <v>60</v>
      </c>
      <c r="L43" s="60"/>
      <c r="N43" s="88">
        <f>SUM(K43*G5)</f>
        <v>540</v>
      </c>
      <c r="O43" s="60"/>
      <c r="P43" s="60"/>
      <c r="Q43" s="60"/>
      <c r="T43" s="88">
        <f>SUM(K43*Q5)</f>
        <v>690</v>
      </c>
      <c r="U43" s="60"/>
    </row>
    <row r="44" spans="2:12" ht="12.75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2:21" ht="12.75">
      <c r="B45" s="68" t="s">
        <v>594</v>
      </c>
      <c r="C45" s="60"/>
      <c r="D45" s="60"/>
      <c r="E45" s="68" t="s">
        <v>593</v>
      </c>
      <c r="F45" s="60"/>
      <c r="G45" s="60"/>
      <c r="H45" s="60"/>
      <c r="I45" s="60"/>
      <c r="J45" s="60"/>
      <c r="K45" s="68">
        <v>60</v>
      </c>
      <c r="L45" s="60"/>
      <c r="N45" s="88">
        <f>SUM(K45*G5)</f>
        <v>540</v>
      </c>
      <c r="O45" s="60"/>
      <c r="P45" s="60"/>
      <c r="Q45" s="60"/>
      <c r="T45" s="88">
        <f>SUM(K45*Q5)</f>
        <v>690</v>
      </c>
      <c r="U45" s="60"/>
    </row>
    <row r="46" spans="2:12" ht="12.75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2:21" ht="12.75">
      <c r="B47" s="68" t="s">
        <v>592</v>
      </c>
      <c r="C47" s="60"/>
      <c r="D47" s="60"/>
      <c r="E47" s="68" t="s">
        <v>591</v>
      </c>
      <c r="F47" s="60"/>
      <c r="G47" s="60"/>
      <c r="H47" s="60"/>
      <c r="I47" s="60"/>
      <c r="J47" s="60"/>
      <c r="K47" s="68">
        <v>20</v>
      </c>
      <c r="L47" s="60"/>
      <c r="N47" s="88">
        <f>SUM(K47*G5)</f>
        <v>180</v>
      </c>
      <c r="O47" s="60"/>
      <c r="P47" s="60"/>
      <c r="Q47" s="60"/>
      <c r="T47" s="88">
        <f>SUM(K47*Q5)</f>
        <v>230</v>
      </c>
      <c r="U47" s="60"/>
    </row>
    <row r="48" spans="2:12" ht="12.75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2:21" ht="12.75">
      <c r="B49" s="68" t="s">
        <v>590</v>
      </c>
      <c r="C49" s="60"/>
      <c r="D49" s="60"/>
      <c r="E49" s="68" t="s">
        <v>589</v>
      </c>
      <c r="F49" s="60"/>
      <c r="G49" s="60"/>
      <c r="H49" s="60"/>
      <c r="I49" s="60"/>
      <c r="J49" s="60"/>
      <c r="K49" s="68">
        <v>20</v>
      </c>
      <c r="L49" s="60"/>
      <c r="N49" s="88">
        <f>SUM(K49*G5)</f>
        <v>180</v>
      </c>
      <c r="O49" s="60"/>
      <c r="P49" s="60"/>
      <c r="Q49" s="60"/>
      <c r="T49" s="88">
        <f>SUM(K49*Q5)</f>
        <v>230</v>
      </c>
      <c r="U49" s="60"/>
    </row>
    <row r="50" spans="2:12" ht="12.75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2:21" ht="12.75">
      <c r="B51" s="68" t="s">
        <v>210</v>
      </c>
      <c r="C51" s="60"/>
      <c r="D51" s="60"/>
      <c r="E51" s="68" t="s">
        <v>211</v>
      </c>
      <c r="F51" s="60"/>
      <c r="G51" s="60"/>
      <c r="H51" s="60"/>
      <c r="I51" s="60"/>
      <c r="J51" s="60"/>
      <c r="K51" s="68">
        <v>50</v>
      </c>
      <c r="L51" s="60"/>
      <c r="N51" s="88">
        <f>SUM(K51*G5)</f>
        <v>450</v>
      </c>
      <c r="O51" s="60"/>
      <c r="P51" s="60"/>
      <c r="Q51" s="60"/>
      <c r="T51" s="88">
        <f>SUM(K51*Q5)</f>
        <v>575</v>
      </c>
      <c r="U51" s="60"/>
    </row>
    <row r="52" spans="2:12" ht="12.7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2:21" ht="12.75">
      <c r="B53" s="68" t="s">
        <v>588</v>
      </c>
      <c r="C53" s="60"/>
      <c r="D53" s="60"/>
      <c r="E53" s="68" t="s">
        <v>587</v>
      </c>
      <c r="F53" s="60"/>
      <c r="G53" s="60"/>
      <c r="H53" s="60"/>
      <c r="I53" s="60"/>
      <c r="J53" s="60"/>
      <c r="K53" s="68">
        <v>80</v>
      </c>
      <c r="L53" s="60"/>
      <c r="N53" s="88">
        <f>SUM(K53*G5)</f>
        <v>720</v>
      </c>
      <c r="O53" s="60"/>
      <c r="P53" s="60"/>
      <c r="Q53" s="60"/>
      <c r="T53" s="88">
        <f>SUM(K53*Q5)</f>
        <v>920</v>
      </c>
      <c r="U53" s="60"/>
    </row>
    <row r="54" spans="2:12" ht="12.7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2:21" ht="12.75">
      <c r="B55" s="68" t="s">
        <v>586</v>
      </c>
      <c r="C55" s="60"/>
      <c r="D55" s="60"/>
      <c r="E55" s="68" t="s">
        <v>585</v>
      </c>
      <c r="F55" s="60"/>
      <c r="G55" s="60"/>
      <c r="H55" s="60"/>
      <c r="I55" s="60"/>
      <c r="J55" s="60"/>
      <c r="K55" s="68">
        <v>15</v>
      </c>
      <c r="L55" s="60"/>
      <c r="N55" s="88">
        <f>SUM(K55*G5)</f>
        <v>135</v>
      </c>
      <c r="O55" s="60"/>
      <c r="P55" s="60"/>
      <c r="Q55" s="60"/>
      <c r="T55" s="88">
        <f>SUM(K55*Q5)</f>
        <v>172.5</v>
      </c>
      <c r="U55" s="60"/>
    </row>
    <row r="56" spans="2:12" ht="12.7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2:21" ht="12.75">
      <c r="B57" s="68" t="s">
        <v>28</v>
      </c>
      <c r="C57" s="60"/>
      <c r="D57" s="60"/>
      <c r="E57" s="68" t="s">
        <v>29</v>
      </c>
      <c r="F57" s="60"/>
      <c r="G57" s="60"/>
      <c r="H57" s="60"/>
      <c r="I57" s="60"/>
      <c r="J57" s="60"/>
      <c r="K57" s="68">
        <v>60</v>
      </c>
      <c r="L57" s="60"/>
      <c r="N57" s="88">
        <f>SUM(K57*G5)</f>
        <v>540</v>
      </c>
      <c r="O57" s="60"/>
      <c r="P57" s="60"/>
      <c r="Q57" s="60"/>
      <c r="T57" s="88">
        <f>SUM(K57*Q5)</f>
        <v>690</v>
      </c>
      <c r="U57" s="60"/>
    </row>
    <row r="58" spans="2:12" ht="12.7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2:21" ht="12.75">
      <c r="B59" s="68" t="s">
        <v>60</v>
      </c>
      <c r="C59" s="60"/>
      <c r="D59" s="60"/>
      <c r="E59" s="68" t="s">
        <v>61</v>
      </c>
      <c r="F59" s="60"/>
      <c r="G59" s="60"/>
      <c r="H59" s="60"/>
      <c r="I59" s="60"/>
      <c r="J59" s="60"/>
      <c r="K59" s="68">
        <v>80</v>
      </c>
      <c r="L59" s="60"/>
      <c r="N59" s="88">
        <f>SUM(K59*G5)</f>
        <v>720</v>
      </c>
      <c r="O59" s="60"/>
      <c r="P59" s="60"/>
      <c r="Q59" s="60"/>
      <c r="T59" s="88">
        <f>SUM(K59*Q5)</f>
        <v>920</v>
      </c>
      <c r="U59" s="60"/>
    </row>
    <row r="60" spans="2:12" ht="12.7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2:21" ht="12.75">
      <c r="B61" s="68" t="s">
        <v>31</v>
      </c>
      <c r="C61" s="60"/>
      <c r="D61" s="60"/>
      <c r="E61" s="68" t="s">
        <v>32</v>
      </c>
      <c r="F61" s="60"/>
      <c r="G61" s="60"/>
      <c r="H61" s="60"/>
      <c r="I61" s="60"/>
      <c r="J61" s="60"/>
      <c r="K61" s="68">
        <v>30</v>
      </c>
      <c r="L61" s="60"/>
      <c r="N61" s="88">
        <f>SUM(K61*G5)</f>
        <v>270</v>
      </c>
      <c r="O61" s="60"/>
      <c r="P61" s="60"/>
      <c r="Q61" s="60"/>
      <c r="T61" s="88">
        <f>SUM(K61*Q5)</f>
        <v>345</v>
      </c>
      <c r="U61" s="60"/>
    </row>
    <row r="62" spans="2:12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2:21" ht="12.75">
      <c r="B63" s="68" t="s">
        <v>208</v>
      </c>
      <c r="C63" s="60"/>
      <c r="D63" s="60"/>
      <c r="E63" s="68" t="s">
        <v>209</v>
      </c>
      <c r="F63" s="60"/>
      <c r="G63" s="60"/>
      <c r="H63" s="60"/>
      <c r="I63" s="60"/>
      <c r="J63" s="60"/>
      <c r="K63" s="68">
        <v>70</v>
      </c>
      <c r="L63" s="60"/>
      <c r="N63" s="88">
        <f>SUM(K63*G5)</f>
        <v>630</v>
      </c>
      <c r="O63" s="60"/>
      <c r="P63" s="60"/>
      <c r="Q63" s="60"/>
      <c r="T63" s="88">
        <f>SUM(K63*Q5)</f>
        <v>805</v>
      </c>
      <c r="U63" s="60"/>
    </row>
    <row r="64" spans="2:12" ht="12.7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2:21" ht="12.75">
      <c r="B65" s="68" t="s">
        <v>34</v>
      </c>
      <c r="C65" s="60"/>
      <c r="D65" s="60"/>
      <c r="E65" s="68" t="s">
        <v>35</v>
      </c>
      <c r="F65" s="60"/>
      <c r="G65" s="60"/>
      <c r="H65" s="60"/>
      <c r="I65" s="60"/>
      <c r="J65" s="60"/>
      <c r="K65" s="68">
        <v>60</v>
      </c>
      <c r="L65" s="60"/>
      <c r="N65" s="88">
        <f>SUM(K65*G5)</f>
        <v>540</v>
      </c>
      <c r="O65" s="60"/>
      <c r="P65" s="60"/>
      <c r="Q65" s="60"/>
      <c r="T65" s="88">
        <f>SUM(K65*Q5)</f>
        <v>690</v>
      </c>
      <c r="U65" s="60"/>
    </row>
    <row r="66" spans="2:12" ht="12.7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</row>
    <row r="67" spans="2:21" ht="12.75">
      <c r="B67" s="68" t="s">
        <v>92</v>
      </c>
      <c r="C67" s="60"/>
      <c r="D67" s="60"/>
      <c r="E67" s="68" t="s">
        <v>93</v>
      </c>
      <c r="F67" s="60"/>
      <c r="G67" s="60"/>
      <c r="H67" s="60"/>
      <c r="I67" s="60"/>
      <c r="J67" s="60"/>
      <c r="K67" s="68">
        <v>40</v>
      </c>
      <c r="L67" s="60"/>
      <c r="N67" s="88">
        <f>SUM(K67*G5)</f>
        <v>360</v>
      </c>
      <c r="O67" s="60"/>
      <c r="P67" s="60"/>
      <c r="Q67" s="60"/>
      <c r="T67" s="88">
        <f>SUM(K67*Q5)</f>
        <v>460</v>
      </c>
      <c r="U67" s="60"/>
    </row>
    <row r="68" spans="2:12" ht="12.7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2:21" ht="12.75">
      <c r="B69" s="68" t="s">
        <v>584</v>
      </c>
      <c r="C69" s="60"/>
      <c r="D69" s="60"/>
      <c r="E69" s="68" t="s">
        <v>583</v>
      </c>
      <c r="F69" s="60"/>
      <c r="G69" s="60"/>
      <c r="H69" s="60"/>
      <c r="I69" s="60"/>
      <c r="J69" s="60"/>
      <c r="K69" s="68">
        <v>75</v>
      </c>
      <c r="L69" s="60"/>
      <c r="N69" s="88">
        <f>SUM(K69*G5)</f>
        <v>675</v>
      </c>
      <c r="O69" s="60"/>
      <c r="P69" s="60"/>
      <c r="Q69" s="60"/>
      <c r="T69" s="88">
        <f>SUM(K69*Q5)</f>
        <v>862.5</v>
      </c>
      <c r="U69" s="60"/>
    </row>
    <row r="70" spans="2:12" ht="12.75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2:21" ht="12.75">
      <c r="B71" s="68" t="s">
        <v>582</v>
      </c>
      <c r="C71" s="60"/>
      <c r="D71" s="60"/>
      <c r="E71" s="68" t="s">
        <v>581</v>
      </c>
      <c r="F71" s="60"/>
      <c r="G71" s="60"/>
      <c r="H71" s="60"/>
      <c r="I71" s="60"/>
      <c r="J71" s="60"/>
      <c r="K71" s="68">
        <v>50</v>
      </c>
      <c r="L71" s="60"/>
      <c r="N71" s="88">
        <f>SUM(K71*G5)</f>
        <v>450</v>
      </c>
      <c r="O71" s="60"/>
      <c r="P71" s="60"/>
      <c r="Q71" s="60"/>
      <c r="T71" s="88">
        <f>SUM(K71*Q5)</f>
        <v>575</v>
      </c>
      <c r="U71" s="60"/>
    </row>
    <row r="72" spans="2:12" ht="12.75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2:21" ht="12.75">
      <c r="B73" s="68" t="s">
        <v>141</v>
      </c>
      <c r="C73" s="60"/>
      <c r="D73" s="60"/>
      <c r="E73" s="68" t="s">
        <v>142</v>
      </c>
      <c r="F73" s="60"/>
      <c r="G73" s="60"/>
      <c r="H73" s="60"/>
      <c r="I73" s="60"/>
      <c r="J73" s="60"/>
      <c r="K73" s="68">
        <v>18</v>
      </c>
      <c r="L73" s="60"/>
      <c r="N73" s="88">
        <f>SUM(K73*G5)</f>
        <v>162</v>
      </c>
      <c r="O73" s="60"/>
      <c r="P73" s="60"/>
      <c r="Q73" s="60"/>
      <c r="T73" s="88">
        <f>SUM(K73*Q5)</f>
        <v>207</v>
      </c>
      <c r="U73" s="60"/>
    </row>
    <row r="74" spans="2:12" ht="12.75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</row>
    <row r="75" spans="2:21" ht="12.75">
      <c r="B75" s="68" t="s">
        <v>50</v>
      </c>
      <c r="C75" s="60"/>
      <c r="D75" s="60"/>
      <c r="E75" s="68" t="s">
        <v>51</v>
      </c>
      <c r="F75" s="60"/>
      <c r="G75" s="60"/>
      <c r="H75" s="60"/>
      <c r="I75" s="60"/>
      <c r="J75" s="60"/>
      <c r="K75" s="68">
        <v>120</v>
      </c>
      <c r="L75" s="60"/>
      <c r="N75" s="88">
        <f>SUM(K75*G5)</f>
        <v>1080</v>
      </c>
      <c r="O75" s="60"/>
      <c r="P75" s="60"/>
      <c r="Q75" s="60"/>
      <c r="T75" s="88">
        <f>SUM(K75*Q5)</f>
        <v>1380</v>
      </c>
      <c r="U75" s="60"/>
    </row>
    <row r="76" spans="2:12" ht="12.75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2:21" ht="12.75">
      <c r="B77" s="68" t="s">
        <v>580</v>
      </c>
      <c r="C77" s="60"/>
      <c r="D77" s="60"/>
      <c r="E77" s="68" t="s">
        <v>579</v>
      </c>
      <c r="F77" s="60"/>
      <c r="G77" s="60"/>
      <c r="H77" s="60"/>
      <c r="I77" s="60"/>
      <c r="J77" s="60"/>
      <c r="K77" s="68">
        <v>45</v>
      </c>
      <c r="L77" s="60"/>
      <c r="N77" s="88">
        <f>SUM(K77*G5)</f>
        <v>405</v>
      </c>
      <c r="O77" s="60"/>
      <c r="P77" s="60"/>
      <c r="Q77" s="60"/>
      <c r="T77" s="88">
        <f>SUM(K77*Q5)</f>
        <v>517.5</v>
      </c>
      <c r="U77" s="60"/>
    </row>
    <row r="78" spans="2:12" ht="12.75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2:21" ht="12.75">
      <c r="B79" s="68" t="s">
        <v>578</v>
      </c>
      <c r="C79" s="60"/>
      <c r="D79" s="60"/>
      <c r="E79" s="68" t="s">
        <v>577</v>
      </c>
      <c r="F79" s="60"/>
      <c r="G79" s="60"/>
      <c r="H79" s="60"/>
      <c r="I79" s="60"/>
      <c r="J79" s="60"/>
      <c r="K79" s="68">
        <v>50</v>
      </c>
      <c r="L79" s="60"/>
      <c r="N79" s="88">
        <f>SUM(K79*G5)</f>
        <v>450</v>
      </c>
      <c r="O79" s="60"/>
      <c r="P79" s="60"/>
      <c r="Q79" s="60"/>
      <c r="T79" s="88">
        <f>SUM(K79*Q5)</f>
        <v>575</v>
      </c>
      <c r="U79" s="60"/>
    </row>
    <row r="80" spans="2:12" ht="12.75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2:21" ht="12.75">
      <c r="B81" s="68" t="s">
        <v>565</v>
      </c>
      <c r="C81" s="60"/>
      <c r="D81" s="60"/>
      <c r="E81" s="68" t="s">
        <v>564</v>
      </c>
      <c r="F81" s="60"/>
      <c r="G81" s="60"/>
      <c r="H81" s="60"/>
      <c r="I81" s="60"/>
      <c r="J81" s="60"/>
      <c r="K81" s="68">
        <v>30</v>
      </c>
      <c r="L81" s="60"/>
      <c r="N81" s="88">
        <f>SUM(K81*G5)</f>
        <v>270</v>
      </c>
      <c r="O81" s="60"/>
      <c r="P81" s="60"/>
      <c r="Q81" s="60"/>
      <c r="T81" s="88">
        <f>SUM(K81*Q5)</f>
        <v>345</v>
      </c>
      <c r="U81" s="60"/>
    </row>
    <row r="82" spans="2:12" ht="12.75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2:21" ht="12.75">
      <c r="B83" s="68" t="s">
        <v>36</v>
      </c>
      <c r="C83" s="60"/>
      <c r="D83" s="60"/>
      <c r="E83" s="68" t="s">
        <v>37</v>
      </c>
      <c r="F83" s="60"/>
      <c r="G83" s="60"/>
      <c r="H83" s="60"/>
      <c r="I83" s="60"/>
      <c r="J83" s="60"/>
      <c r="K83" s="68">
        <v>60</v>
      </c>
      <c r="L83" s="60"/>
      <c r="N83" s="88">
        <f>SUM(K83*G5)</f>
        <v>540</v>
      </c>
      <c r="O83" s="60"/>
      <c r="P83" s="60"/>
      <c r="Q83" s="60"/>
      <c r="T83" s="88">
        <f>SUM(K83*Q5)</f>
        <v>690</v>
      </c>
      <c r="U83" s="60"/>
    </row>
    <row r="84" spans="2:12" ht="12.7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21" ht="2.25" customHeight="1">
      <c r="A85" s="67"/>
      <c r="B85" s="60"/>
      <c r="C85" s="15"/>
      <c r="D85" s="67"/>
      <c r="E85" s="60"/>
      <c r="F85" s="67"/>
      <c r="G85" s="60"/>
      <c r="H85" s="60"/>
      <c r="I85" s="15"/>
      <c r="J85" s="67"/>
      <c r="K85" s="60"/>
      <c r="L85" s="67"/>
      <c r="M85" s="60"/>
      <c r="N85" s="60"/>
      <c r="O85" s="60"/>
      <c r="P85" s="67"/>
      <c r="Q85" s="60"/>
      <c r="R85" s="60"/>
      <c r="S85" s="60"/>
      <c r="T85" s="60"/>
      <c r="U85" s="60"/>
    </row>
  </sheetData>
  <sheetProtection/>
  <mergeCells count="228">
    <mergeCell ref="P85:U85"/>
    <mergeCell ref="B83:D84"/>
    <mergeCell ref="E83:J84"/>
    <mergeCell ref="K83:L84"/>
    <mergeCell ref="N83:Q83"/>
    <mergeCell ref="T83:U83"/>
    <mergeCell ref="A85:B85"/>
    <mergeCell ref="D85:E85"/>
    <mergeCell ref="F85:H85"/>
    <mergeCell ref="J85:K85"/>
    <mergeCell ref="L85:O85"/>
    <mergeCell ref="B79:D80"/>
    <mergeCell ref="E79:J80"/>
    <mergeCell ref="K79:L80"/>
    <mergeCell ref="N79:Q79"/>
    <mergeCell ref="T79:U79"/>
    <mergeCell ref="B81:D82"/>
    <mergeCell ref="E81:J82"/>
    <mergeCell ref="K81:L82"/>
    <mergeCell ref="N81:Q81"/>
    <mergeCell ref="T81:U81"/>
    <mergeCell ref="B75:D76"/>
    <mergeCell ref="E75:J76"/>
    <mergeCell ref="K75:L76"/>
    <mergeCell ref="N75:Q75"/>
    <mergeCell ref="T75:U75"/>
    <mergeCell ref="B77:D78"/>
    <mergeCell ref="E77:J78"/>
    <mergeCell ref="K77:L78"/>
    <mergeCell ref="N77:Q77"/>
    <mergeCell ref="T77:U77"/>
    <mergeCell ref="B71:D72"/>
    <mergeCell ref="E71:J72"/>
    <mergeCell ref="K71:L72"/>
    <mergeCell ref="N71:Q71"/>
    <mergeCell ref="T71:U71"/>
    <mergeCell ref="B73:D74"/>
    <mergeCell ref="E73:J74"/>
    <mergeCell ref="K73:L74"/>
    <mergeCell ref="N73:Q73"/>
    <mergeCell ref="T73:U73"/>
    <mergeCell ref="B67:D68"/>
    <mergeCell ref="E67:J68"/>
    <mergeCell ref="K67:L68"/>
    <mergeCell ref="N67:Q67"/>
    <mergeCell ref="T67:U67"/>
    <mergeCell ref="B69:D70"/>
    <mergeCell ref="E69:J70"/>
    <mergeCell ref="K69:L70"/>
    <mergeCell ref="N69:Q69"/>
    <mergeCell ref="T69:U69"/>
    <mergeCell ref="B63:D64"/>
    <mergeCell ref="E63:J64"/>
    <mergeCell ref="K63:L64"/>
    <mergeCell ref="N63:Q63"/>
    <mergeCell ref="T63:U63"/>
    <mergeCell ref="B65:D66"/>
    <mergeCell ref="E65:J66"/>
    <mergeCell ref="K65:L66"/>
    <mergeCell ref="N65:Q65"/>
    <mergeCell ref="T65:U65"/>
    <mergeCell ref="B59:D60"/>
    <mergeCell ref="E59:J60"/>
    <mergeCell ref="K59:L60"/>
    <mergeCell ref="N59:Q59"/>
    <mergeCell ref="T59:U59"/>
    <mergeCell ref="B61:D62"/>
    <mergeCell ref="E61:J62"/>
    <mergeCell ref="K61:L62"/>
    <mergeCell ref="N61:Q61"/>
    <mergeCell ref="T61:U61"/>
    <mergeCell ref="B55:D56"/>
    <mergeCell ref="E55:J56"/>
    <mergeCell ref="K55:L56"/>
    <mergeCell ref="N55:Q55"/>
    <mergeCell ref="T55:U55"/>
    <mergeCell ref="B57:D58"/>
    <mergeCell ref="E57:J58"/>
    <mergeCell ref="K57:L58"/>
    <mergeCell ref="N57:Q57"/>
    <mergeCell ref="T57:U57"/>
    <mergeCell ref="B51:D52"/>
    <mergeCell ref="E51:J52"/>
    <mergeCell ref="K51:L52"/>
    <mergeCell ref="N51:Q51"/>
    <mergeCell ref="T51:U51"/>
    <mergeCell ref="B53:D54"/>
    <mergeCell ref="E53:J54"/>
    <mergeCell ref="K53:L54"/>
    <mergeCell ref="N53:Q53"/>
    <mergeCell ref="T53:U53"/>
    <mergeCell ref="B47:D48"/>
    <mergeCell ref="E47:J48"/>
    <mergeCell ref="K47:L48"/>
    <mergeCell ref="N47:Q47"/>
    <mergeCell ref="T47:U47"/>
    <mergeCell ref="B49:D50"/>
    <mergeCell ref="E49:J50"/>
    <mergeCell ref="K49:L50"/>
    <mergeCell ref="N49:Q49"/>
    <mergeCell ref="T49:U49"/>
    <mergeCell ref="B43:D44"/>
    <mergeCell ref="E43:J44"/>
    <mergeCell ref="K43:L44"/>
    <mergeCell ref="N43:Q43"/>
    <mergeCell ref="T43:U43"/>
    <mergeCell ref="B45:D46"/>
    <mergeCell ref="E45:J46"/>
    <mergeCell ref="K45:L46"/>
    <mergeCell ref="N45:Q45"/>
    <mergeCell ref="T45:U45"/>
    <mergeCell ref="B39:D40"/>
    <mergeCell ref="E39:J40"/>
    <mergeCell ref="K39:L40"/>
    <mergeCell ref="N39:Q39"/>
    <mergeCell ref="T39:U39"/>
    <mergeCell ref="B41:D42"/>
    <mergeCell ref="E41:J42"/>
    <mergeCell ref="K41:L42"/>
    <mergeCell ref="N41:Q41"/>
    <mergeCell ref="T41:U41"/>
    <mergeCell ref="B35:D36"/>
    <mergeCell ref="E35:J36"/>
    <mergeCell ref="K35:L36"/>
    <mergeCell ref="N35:Q35"/>
    <mergeCell ref="T35:U35"/>
    <mergeCell ref="B37:D38"/>
    <mergeCell ref="E37:J38"/>
    <mergeCell ref="K37:L38"/>
    <mergeCell ref="N37:Q37"/>
    <mergeCell ref="T37:U37"/>
    <mergeCell ref="B31:D32"/>
    <mergeCell ref="E31:J32"/>
    <mergeCell ref="K31:L32"/>
    <mergeCell ref="N31:Q31"/>
    <mergeCell ref="T31:U31"/>
    <mergeCell ref="B33:D34"/>
    <mergeCell ref="E33:J34"/>
    <mergeCell ref="K33:L34"/>
    <mergeCell ref="N33:Q33"/>
    <mergeCell ref="T33:U33"/>
    <mergeCell ref="B27:D28"/>
    <mergeCell ref="E27:J28"/>
    <mergeCell ref="K27:L28"/>
    <mergeCell ref="N27:Q27"/>
    <mergeCell ref="T27:U27"/>
    <mergeCell ref="B29:D30"/>
    <mergeCell ref="E29:J30"/>
    <mergeCell ref="K29:L30"/>
    <mergeCell ref="N29:Q29"/>
    <mergeCell ref="T29:U29"/>
    <mergeCell ref="B23:D24"/>
    <mergeCell ref="E23:J24"/>
    <mergeCell ref="K23:L24"/>
    <mergeCell ref="N23:Q23"/>
    <mergeCell ref="T23:U23"/>
    <mergeCell ref="B25:D26"/>
    <mergeCell ref="E25:J26"/>
    <mergeCell ref="K25:L26"/>
    <mergeCell ref="N25:Q25"/>
    <mergeCell ref="T25:U25"/>
    <mergeCell ref="A21:U21"/>
    <mergeCell ref="B22:D22"/>
    <mergeCell ref="E22:J22"/>
    <mergeCell ref="K22:L22"/>
    <mergeCell ref="M22:R22"/>
    <mergeCell ref="S22:U22"/>
    <mergeCell ref="P19:U19"/>
    <mergeCell ref="A20:C20"/>
    <mergeCell ref="D20:E20"/>
    <mergeCell ref="F20:K20"/>
    <mergeCell ref="L20:O20"/>
    <mergeCell ref="P20:U20"/>
    <mergeCell ref="A16:C18"/>
    <mergeCell ref="D16:E18"/>
    <mergeCell ref="F16:K18"/>
    <mergeCell ref="L16:O18"/>
    <mergeCell ref="Q16:T16"/>
    <mergeCell ref="A19:B19"/>
    <mergeCell ref="D19:E19"/>
    <mergeCell ref="F19:H19"/>
    <mergeCell ref="J19:K19"/>
    <mergeCell ref="L19:O19"/>
    <mergeCell ref="A15:B15"/>
    <mergeCell ref="D15:E15"/>
    <mergeCell ref="F15:H15"/>
    <mergeCell ref="J15:K15"/>
    <mergeCell ref="L15:N15"/>
    <mergeCell ref="P15:U15"/>
    <mergeCell ref="P11:U11"/>
    <mergeCell ref="A12:E12"/>
    <mergeCell ref="F12:U12"/>
    <mergeCell ref="A13:U13"/>
    <mergeCell ref="A14:C14"/>
    <mergeCell ref="D14:K14"/>
    <mergeCell ref="L14:O14"/>
    <mergeCell ref="P14:U14"/>
    <mergeCell ref="A9:E10"/>
    <mergeCell ref="I9:I10"/>
    <mergeCell ref="J9:K10"/>
    <mergeCell ref="L9:O10"/>
    <mergeCell ref="P9:U10"/>
    <mergeCell ref="A11:B11"/>
    <mergeCell ref="D11:E11"/>
    <mergeCell ref="F11:H11"/>
    <mergeCell ref="J11:K11"/>
    <mergeCell ref="L11:N11"/>
    <mergeCell ref="A8:B8"/>
    <mergeCell ref="D8:E8"/>
    <mergeCell ref="F8:H8"/>
    <mergeCell ref="J8:K8"/>
    <mergeCell ref="L8:O8"/>
    <mergeCell ref="P8:U8"/>
    <mergeCell ref="A4:H4"/>
    <mergeCell ref="J4:K4"/>
    <mergeCell ref="L4:U4"/>
    <mergeCell ref="A5:E7"/>
    <mergeCell ref="I5:I7"/>
    <mergeCell ref="J5:K7"/>
    <mergeCell ref="L5:O7"/>
    <mergeCell ref="Q5:T5"/>
    <mergeCell ref="A2:U2"/>
    <mergeCell ref="A3:B3"/>
    <mergeCell ref="D3:E3"/>
    <mergeCell ref="F3:H3"/>
    <mergeCell ref="J3:K3"/>
    <mergeCell ref="L3:O3"/>
    <mergeCell ref="P3:U3"/>
  </mergeCells>
  <printOptions/>
  <pageMargins left="0.5905511811023623" right="0.03937007874015748" top="0.1968503937007874" bottom="0.1968503937007874" header="0.1968503937007874" footer="0.1968503937007874"/>
  <pageSetup orientation="landscape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P3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14.7109375" style="0" customWidth="1"/>
    <col min="7" max="7" width="7.140625" style="0" customWidth="1"/>
    <col min="8" max="8" width="8.00390625" style="0" customWidth="1"/>
    <col min="9" max="9" width="8.140625" style="0" customWidth="1"/>
    <col min="10" max="10" width="5.7109375" style="0" customWidth="1"/>
    <col min="11" max="11" width="7.140625" style="0" customWidth="1"/>
    <col min="12" max="12" width="13.28125" style="0" customWidth="1"/>
    <col min="13" max="13" width="6.8515625" style="0" customWidth="1"/>
    <col min="14" max="14" width="0.42578125" style="0" customWidth="1"/>
    <col min="15" max="15" width="11.00390625" style="0" customWidth="1"/>
    <col min="16" max="16" width="15.28125" style="0" customWidth="1"/>
    <col min="17" max="17" width="19.140625" style="0" customWidth="1"/>
  </cols>
  <sheetData>
    <row r="1" ht="0.75" customHeight="1"/>
    <row r="2" spans="1:16" ht="23.25" customHeight="1">
      <c r="A2" s="46" t="s">
        <v>641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.25" customHeight="1">
      <c r="A3" s="95"/>
      <c r="B3" s="47"/>
      <c r="C3" s="36"/>
      <c r="D3" s="95"/>
      <c r="E3" s="47"/>
      <c r="F3" s="36"/>
      <c r="G3" s="36"/>
      <c r="H3" s="95"/>
      <c r="I3" s="47"/>
      <c r="J3" s="47"/>
      <c r="K3" s="47"/>
      <c r="L3" s="95"/>
      <c r="M3" s="47"/>
      <c r="N3" s="47"/>
      <c r="O3" s="95"/>
      <c r="P3" s="47"/>
    </row>
    <row r="4" spans="1:16" ht="27" customHeight="1">
      <c r="A4" s="49" t="s">
        <v>7</v>
      </c>
      <c r="B4" s="47"/>
      <c r="C4" s="47"/>
      <c r="D4" s="47"/>
      <c r="E4" s="47"/>
      <c r="F4" s="47"/>
      <c r="G4" s="2"/>
      <c r="H4" s="50"/>
      <c r="I4" s="47"/>
      <c r="J4" s="47"/>
      <c r="K4" s="47"/>
      <c r="L4" s="49" t="s">
        <v>8</v>
      </c>
      <c r="M4" s="47"/>
      <c r="N4" s="47"/>
      <c r="O4" s="47"/>
      <c r="P4" s="47"/>
    </row>
    <row r="5" spans="1:16" ht="27" customHeight="1">
      <c r="A5" s="50" t="s">
        <v>9</v>
      </c>
      <c r="B5" s="47"/>
      <c r="C5" s="47"/>
      <c r="D5" s="47"/>
      <c r="E5" s="47"/>
      <c r="F5" s="37">
        <v>6.7</v>
      </c>
      <c r="G5" s="2"/>
      <c r="H5" s="50"/>
      <c r="I5" s="47"/>
      <c r="J5" s="47"/>
      <c r="K5" s="47"/>
      <c r="L5" s="50" t="s">
        <v>9</v>
      </c>
      <c r="M5" s="47"/>
      <c r="N5" s="47"/>
      <c r="O5" s="90">
        <v>13.2</v>
      </c>
      <c r="P5" s="94"/>
    </row>
    <row r="6" spans="1:16" ht="2.25" customHeight="1">
      <c r="A6" s="50"/>
      <c r="B6" s="47"/>
      <c r="C6" s="2"/>
      <c r="D6" s="50"/>
      <c r="E6" s="47"/>
      <c r="F6" s="2"/>
      <c r="G6" s="2"/>
      <c r="H6" s="50"/>
      <c r="I6" s="47"/>
      <c r="J6" s="47"/>
      <c r="K6" s="47"/>
      <c r="L6" s="50"/>
      <c r="M6" s="47"/>
      <c r="N6" s="47"/>
      <c r="O6" s="50"/>
      <c r="P6" s="47"/>
    </row>
    <row r="7" spans="1:16" ht="20.25" customHeight="1">
      <c r="A7" s="50" t="s">
        <v>10</v>
      </c>
      <c r="B7" s="47"/>
      <c r="C7" s="47"/>
      <c r="D7" s="47"/>
      <c r="E7" s="47"/>
      <c r="F7" s="37">
        <v>1.34</v>
      </c>
      <c r="G7" s="2"/>
      <c r="H7" s="50"/>
      <c r="I7" s="47"/>
      <c r="J7" s="47"/>
      <c r="K7" s="47"/>
      <c r="L7" s="50"/>
      <c r="M7" s="47"/>
      <c r="N7" s="47"/>
      <c r="O7" s="50"/>
      <c r="P7" s="47"/>
    </row>
    <row r="8" spans="1:16" ht="2.25" customHeight="1">
      <c r="A8" s="50"/>
      <c r="B8" s="47"/>
      <c r="C8" s="2"/>
      <c r="D8" s="50"/>
      <c r="E8" s="47"/>
      <c r="F8" s="2"/>
      <c r="G8" s="2"/>
      <c r="H8" s="50"/>
      <c r="I8" s="47"/>
      <c r="J8" s="47"/>
      <c r="K8" s="47"/>
      <c r="L8" s="50"/>
      <c r="M8" s="47"/>
      <c r="N8" s="2"/>
      <c r="O8" s="50"/>
      <c r="P8" s="47"/>
    </row>
    <row r="9" spans="1:16" ht="39" customHeight="1">
      <c r="A9" s="53" t="s">
        <v>11</v>
      </c>
      <c r="B9" s="47"/>
      <c r="C9" s="47"/>
      <c r="D9" s="47"/>
      <c r="E9" s="47"/>
      <c r="F9" s="89" t="s">
        <v>0</v>
      </c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2.25" customHeight="1">
      <c r="A10" s="5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3" t="s">
        <v>12</v>
      </c>
      <c r="B11" s="47"/>
      <c r="C11" s="47"/>
      <c r="D11" s="55" t="s">
        <v>618</v>
      </c>
      <c r="E11" s="47"/>
      <c r="F11" s="47"/>
      <c r="G11" s="47"/>
      <c r="H11" s="47"/>
      <c r="I11" s="47"/>
      <c r="L11" s="56" t="s">
        <v>14</v>
      </c>
      <c r="M11" s="47"/>
      <c r="N11" s="47"/>
      <c r="O11" s="55">
        <v>1288</v>
      </c>
      <c r="P11" s="47"/>
    </row>
    <row r="12" spans="1:16" ht="12.75">
      <c r="A12" s="47"/>
      <c r="B12" s="47"/>
      <c r="C12" s="47"/>
      <c r="L12" s="47"/>
      <c r="M12" s="47"/>
      <c r="N12" s="47"/>
      <c r="O12" s="47"/>
      <c r="P12" s="47"/>
    </row>
    <row r="13" spans="1:16" ht="2.25" customHeight="1">
      <c r="A13" s="53"/>
      <c r="B13" s="47"/>
      <c r="C13" s="7"/>
      <c r="D13" s="50"/>
      <c r="E13" s="47"/>
      <c r="F13" s="2"/>
      <c r="G13" s="2"/>
      <c r="H13" s="50"/>
      <c r="I13" s="47"/>
      <c r="J13" s="47"/>
      <c r="K13" s="47"/>
      <c r="L13" s="57"/>
      <c r="M13" s="47"/>
      <c r="N13" s="8"/>
      <c r="O13" s="55"/>
      <c r="P13" s="47"/>
    </row>
    <row r="14" spans="1:16" ht="16.5" customHeight="1">
      <c r="A14" s="53" t="s">
        <v>15</v>
      </c>
      <c r="B14" s="47"/>
      <c r="C14" s="47"/>
      <c r="D14" s="56" t="s">
        <v>16</v>
      </c>
      <c r="E14" s="47"/>
      <c r="F14" s="55" t="s">
        <v>20</v>
      </c>
      <c r="G14" s="47"/>
      <c r="H14" s="47"/>
      <c r="I14" s="47"/>
      <c r="J14" s="47"/>
      <c r="K14" s="47"/>
      <c r="L14" s="56" t="s">
        <v>18</v>
      </c>
      <c r="M14" s="47"/>
      <c r="N14" s="47"/>
      <c r="O14" s="92">
        <f>SUM(O5*O11)</f>
        <v>17001.6</v>
      </c>
      <c r="P14" s="93"/>
    </row>
    <row r="15" spans="1:16" ht="2.25" customHeight="1">
      <c r="A15" s="47"/>
      <c r="B15" s="47"/>
      <c r="C15" s="47"/>
      <c r="D15" s="47"/>
      <c r="E15" s="47"/>
      <c r="L15" s="47"/>
      <c r="M15" s="47"/>
      <c r="N15" s="47"/>
      <c r="O15" s="93"/>
      <c r="P15" s="93"/>
    </row>
    <row r="16" spans="1:16" ht="2.25" customHeight="1">
      <c r="A16" s="47"/>
      <c r="B16" s="47"/>
      <c r="C16" s="47"/>
      <c r="D16" s="47"/>
      <c r="E16" s="47"/>
      <c r="L16" s="47"/>
      <c r="M16" s="47"/>
      <c r="N16" s="47"/>
      <c r="O16" s="93"/>
      <c r="P16" s="93"/>
    </row>
    <row r="17" spans="1:16" ht="2.25" customHeight="1">
      <c r="A17" s="53"/>
      <c r="B17" s="47"/>
      <c r="C17" s="7"/>
      <c r="D17" s="56"/>
      <c r="E17" s="47"/>
      <c r="F17" s="2"/>
      <c r="G17" s="2"/>
      <c r="H17" s="50"/>
      <c r="I17" s="47"/>
      <c r="J17" s="47"/>
      <c r="K17" s="47"/>
      <c r="L17" s="57"/>
      <c r="M17" s="47"/>
      <c r="N17" s="47"/>
      <c r="O17" s="55"/>
      <c r="P17" s="47"/>
    </row>
    <row r="18" spans="1:16" ht="16.5" customHeight="1">
      <c r="A18" s="53"/>
      <c r="B18" s="47"/>
      <c r="C18" s="47"/>
      <c r="D18" s="56" t="s">
        <v>19</v>
      </c>
      <c r="E18" s="47"/>
      <c r="F18" s="55" t="s">
        <v>38</v>
      </c>
      <c r="G18" s="47"/>
      <c r="H18" s="47"/>
      <c r="I18" s="47"/>
      <c r="J18" s="47"/>
      <c r="K18" s="47"/>
      <c r="L18" s="56" t="s">
        <v>21</v>
      </c>
      <c r="M18" s="47"/>
      <c r="N18" s="47"/>
      <c r="O18" s="51">
        <v>18097</v>
      </c>
      <c r="P18" s="52"/>
    </row>
    <row r="19" spans="1:16" ht="2.25" customHeight="1">
      <c r="A19" s="47"/>
      <c r="B19" s="47"/>
      <c r="C19" s="47"/>
      <c r="D19" s="47"/>
      <c r="E19" s="47"/>
      <c r="L19" s="47"/>
      <c r="M19" s="47"/>
      <c r="N19" s="47"/>
      <c r="O19" s="52"/>
      <c r="P19" s="52"/>
    </row>
    <row r="20" spans="1:16" ht="9.75" customHeight="1">
      <c r="A20" s="47"/>
      <c r="B20" s="47"/>
      <c r="C20" s="47"/>
      <c r="D20" s="47"/>
      <c r="E20" s="47"/>
      <c r="L20" s="47"/>
      <c r="M20" s="47"/>
      <c r="N20" s="47"/>
      <c r="O20" s="52"/>
      <c r="P20" s="52"/>
    </row>
    <row r="21" spans="1:16" ht="6.75" customHeight="1">
      <c r="A21" s="5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15" ht="36" customHeight="1">
      <c r="B22" s="56" t="s">
        <v>22</v>
      </c>
      <c r="C22" s="47"/>
      <c r="D22" s="47"/>
      <c r="E22" s="56" t="s">
        <v>23</v>
      </c>
      <c r="F22" s="47"/>
      <c r="G22" s="47"/>
      <c r="H22" s="47"/>
      <c r="I22" s="56" t="s">
        <v>24</v>
      </c>
      <c r="J22" s="47"/>
      <c r="K22" s="56" t="s">
        <v>25</v>
      </c>
      <c r="L22" s="47"/>
      <c r="M22" s="56" t="s">
        <v>26</v>
      </c>
      <c r="N22" s="47"/>
      <c r="O22" s="47"/>
    </row>
    <row r="23" spans="2:15" ht="18.75" customHeight="1">
      <c r="B23" s="55" t="s">
        <v>640</v>
      </c>
      <c r="C23" s="47"/>
      <c r="D23" s="47"/>
      <c r="E23" s="55" t="s">
        <v>639</v>
      </c>
      <c r="F23" s="47"/>
      <c r="G23" s="47"/>
      <c r="H23" s="47"/>
      <c r="I23" s="55">
        <v>75</v>
      </c>
      <c r="J23" s="47"/>
      <c r="K23" s="90">
        <f>SUM(I23*F5)</f>
        <v>502.5</v>
      </c>
      <c r="L23" s="91"/>
      <c r="M23" s="90">
        <f>SUM(I23*O5)</f>
        <v>990</v>
      </c>
      <c r="N23" s="91"/>
      <c r="O23" s="91"/>
    </row>
    <row r="24" spans="2:15" ht="18.75" customHeight="1">
      <c r="B24" s="55" t="s">
        <v>465</v>
      </c>
      <c r="C24" s="47"/>
      <c r="D24" s="47"/>
      <c r="E24" s="55" t="s">
        <v>27</v>
      </c>
      <c r="F24" s="47"/>
      <c r="G24" s="47"/>
      <c r="H24" s="47"/>
      <c r="I24" s="55">
        <v>60</v>
      </c>
      <c r="J24" s="47"/>
      <c r="K24" s="90">
        <f>SUM(I24*F5)</f>
        <v>402</v>
      </c>
      <c r="L24" s="91"/>
      <c r="M24" s="90">
        <f>SUM(I24*O5)</f>
        <v>792</v>
      </c>
      <c r="N24" s="91"/>
      <c r="O24" s="91"/>
    </row>
    <row r="25" spans="2:15" ht="18.75" customHeight="1">
      <c r="B25" s="55" t="s">
        <v>638</v>
      </c>
      <c r="C25" s="47"/>
      <c r="D25" s="47"/>
      <c r="E25" s="55" t="s">
        <v>637</v>
      </c>
      <c r="F25" s="47"/>
      <c r="G25" s="47"/>
      <c r="H25" s="47"/>
      <c r="I25" s="55">
        <v>73</v>
      </c>
      <c r="J25" s="47"/>
      <c r="K25" s="90">
        <f>SUM(I25*F5)</f>
        <v>489.1</v>
      </c>
      <c r="L25" s="91"/>
      <c r="M25" s="90">
        <f>SUM(I25*O5)</f>
        <v>963.5999999999999</v>
      </c>
      <c r="N25" s="91"/>
      <c r="O25" s="91"/>
    </row>
    <row r="26" spans="2:15" ht="18.75" customHeight="1">
      <c r="B26" s="55" t="s">
        <v>636</v>
      </c>
      <c r="C26" s="47"/>
      <c r="D26" s="47"/>
      <c r="E26" s="55" t="s">
        <v>635</v>
      </c>
      <c r="F26" s="47"/>
      <c r="G26" s="47"/>
      <c r="H26" s="47"/>
      <c r="I26" s="55">
        <v>110</v>
      </c>
      <c r="J26" s="47"/>
      <c r="K26" s="90">
        <f>SUM(I26*F5)</f>
        <v>737</v>
      </c>
      <c r="L26" s="91"/>
      <c r="M26" s="90">
        <f>SUM(I26*O5)</f>
        <v>1452</v>
      </c>
      <c r="N26" s="91"/>
      <c r="O26" s="91"/>
    </row>
    <row r="27" spans="2:15" ht="18.75" customHeight="1">
      <c r="B27" s="55" t="s">
        <v>634</v>
      </c>
      <c r="C27" s="47"/>
      <c r="D27" s="47"/>
      <c r="E27" s="55" t="s">
        <v>633</v>
      </c>
      <c r="F27" s="47"/>
      <c r="G27" s="47"/>
      <c r="H27" s="47"/>
      <c r="I27" s="55">
        <v>200</v>
      </c>
      <c r="J27" s="47"/>
      <c r="K27" s="90">
        <f>SUM(I27*F5)</f>
        <v>1340</v>
      </c>
      <c r="L27" s="91"/>
      <c r="M27" s="90">
        <f>SUM(I27*O5)</f>
        <v>2640</v>
      </c>
      <c r="N27" s="91"/>
      <c r="O27" s="91"/>
    </row>
    <row r="28" spans="2:15" ht="18.75" customHeight="1">
      <c r="B28" s="55" t="s">
        <v>632</v>
      </c>
      <c r="C28" s="47"/>
      <c r="D28" s="47"/>
      <c r="E28" s="55" t="s">
        <v>631</v>
      </c>
      <c r="F28" s="47"/>
      <c r="G28" s="47"/>
      <c r="H28" s="47"/>
      <c r="I28" s="55">
        <v>60</v>
      </c>
      <c r="J28" s="47"/>
      <c r="K28" s="90">
        <f>SUM(I28*F5)</f>
        <v>402</v>
      </c>
      <c r="L28" s="91"/>
      <c r="M28" s="90">
        <f>SUM(I28*O5)</f>
        <v>792</v>
      </c>
      <c r="N28" s="91"/>
      <c r="O28" s="91"/>
    </row>
    <row r="29" spans="2:15" ht="18.75" customHeight="1">
      <c r="B29" s="55" t="s">
        <v>630</v>
      </c>
      <c r="C29" s="47"/>
      <c r="D29" s="47"/>
      <c r="E29" s="55" t="s">
        <v>472</v>
      </c>
      <c r="F29" s="47"/>
      <c r="G29" s="47"/>
      <c r="H29" s="47"/>
      <c r="I29" s="55">
        <v>65</v>
      </c>
      <c r="J29" s="47"/>
      <c r="K29" s="90">
        <f>SUM(I29*F5)</f>
        <v>435.5</v>
      </c>
      <c r="L29" s="91"/>
      <c r="M29" s="90">
        <f>SUM(I29*O5)</f>
        <v>858</v>
      </c>
      <c r="N29" s="91"/>
      <c r="O29" s="91"/>
    </row>
    <row r="30" spans="2:15" ht="18.75" customHeight="1">
      <c r="B30" s="55" t="s">
        <v>629</v>
      </c>
      <c r="C30" s="47"/>
      <c r="D30" s="47"/>
      <c r="E30" s="55" t="s">
        <v>628</v>
      </c>
      <c r="F30" s="47"/>
      <c r="G30" s="47"/>
      <c r="H30" s="47"/>
      <c r="I30" s="55">
        <v>55</v>
      </c>
      <c r="J30" s="47"/>
      <c r="K30" s="90">
        <f>SUM(I30*F5)</f>
        <v>368.5</v>
      </c>
      <c r="L30" s="91"/>
      <c r="M30" s="90">
        <f>SUM(I30*O5)</f>
        <v>726</v>
      </c>
      <c r="N30" s="91"/>
      <c r="O30" s="91"/>
    </row>
    <row r="31" spans="2:15" ht="18.75" customHeight="1">
      <c r="B31" s="55" t="s">
        <v>450</v>
      </c>
      <c r="C31" s="47"/>
      <c r="D31" s="47"/>
      <c r="E31" s="55" t="s">
        <v>449</v>
      </c>
      <c r="F31" s="47"/>
      <c r="G31" s="47"/>
      <c r="H31" s="47"/>
      <c r="I31" s="55">
        <v>60</v>
      </c>
      <c r="J31" s="47"/>
      <c r="K31" s="90">
        <f>SUM(I31*F5)</f>
        <v>402</v>
      </c>
      <c r="L31" s="91"/>
      <c r="M31" s="90">
        <f>SUM(I31*O5)</f>
        <v>792</v>
      </c>
      <c r="N31" s="91"/>
      <c r="O31" s="91"/>
    </row>
    <row r="32" spans="2:15" ht="18.75" customHeight="1">
      <c r="B32" s="55" t="s">
        <v>627</v>
      </c>
      <c r="C32" s="47"/>
      <c r="D32" s="47"/>
      <c r="E32" s="55" t="s">
        <v>471</v>
      </c>
      <c r="F32" s="47"/>
      <c r="G32" s="47"/>
      <c r="H32" s="47"/>
      <c r="I32" s="55">
        <v>80</v>
      </c>
      <c r="J32" s="47"/>
      <c r="K32" s="90">
        <f>SUM(I32*F5)</f>
        <v>536</v>
      </c>
      <c r="L32" s="91"/>
      <c r="M32" s="90">
        <f>SUM(I32*O5)</f>
        <v>1056</v>
      </c>
      <c r="N32" s="91"/>
      <c r="O32" s="91"/>
    </row>
    <row r="33" spans="2:15" ht="18.75" customHeight="1">
      <c r="B33" s="55" t="s">
        <v>626</v>
      </c>
      <c r="C33" s="47"/>
      <c r="D33" s="47"/>
      <c r="E33" s="55" t="s">
        <v>625</v>
      </c>
      <c r="F33" s="47"/>
      <c r="G33" s="47"/>
      <c r="H33" s="47"/>
      <c r="I33" s="55">
        <v>180</v>
      </c>
      <c r="J33" s="47"/>
      <c r="K33" s="90">
        <f>SUM(I33*F5)</f>
        <v>1206</v>
      </c>
      <c r="L33" s="91"/>
      <c r="M33" s="90">
        <f>SUM(I33*O5)</f>
        <v>2376</v>
      </c>
      <c r="N33" s="91"/>
      <c r="O33" s="91"/>
    </row>
    <row r="34" spans="2:15" ht="18.75" customHeight="1">
      <c r="B34" s="55" t="s">
        <v>50</v>
      </c>
      <c r="C34" s="47"/>
      <c r="D34" s="47"/>
      <c r="E34" s="55" t="s">
        <v>51</v>
      </c>
      <c r="F34" s="47"/>
      <c r="G34" s="47"/>
      <c r="H34" s="47"/>
      <c r="I34" s="55">
        <v>120</v>
      </c>
      <c r="J34" s="47"/>
      <c r="K34" s="90">
        <f>SUM(I34*F5)</f>
        <v>804</v>
      </c>
      <c r="L34" s="91"/>
      <c r="M34" s="90">
        <f>SUM(I34*O5)</f>
        <v>1584</v>
      </c>
      <c r="N34" s="91"/>
      <c r="O34" s="91"/>
    </row>
    <row r="35" spans="2:15" ht="18.75" customHeight="1">
      <c r="B35" s="55" t="s">
        <v>624</v>
      </c>
      <c r="C35" s="47"/>
      <c r="D35" s="47"/>
      <c r="E35" s="55" t="s">
        <v>623</v>
      </c>
      <c r="F35" s="47"/>
      <c r="G35" s="47"/>
      <c r="H35" s="47"/>
      <c r="I35" s="55">
        <v>40</v>
      </c>
      <c r="J35" s="47"/>
      <c r="K35" s="90">
        <f>SUM(I35*F5)</f>
        <v>268</v>
      </c>
      <c r="L35" s="91"/>
      <c r="M35" s="90">
        <f>SUM(I35*O5)</f>
        <v>528</v>
      </c>
      <c r="N35" s="91"/>
      <c r="O35" s="91"/>
    </row>
    <row r="36" spans="2:15" ht="18.75" customHeight="1">
      <c r="B36" s="55" t="s">
        <v>622</v>
      </c>
      <c r="C36" s="47"/>
      <c r="D36" s="47"/>
      <c r="E36" s="55" t="s">
        <v>621</v>
      </c>
      <c r="F36" s="47"/>
      <c r="G36" s="47"/>
      <c r="H36" s="47"/>
      <c r="I36" s="55">
        <v>40</v>
      </c>
      <c r="J36" s="47"/>
      <c r="K36" s="90">
        <f>SUM(I36*F5)</f>
        <v>268</v>
      </c>
      <c r="L36" s="91"/>
      <c r="M36" s="90">
        <f>SUM(I36*O5)</f>
        <v>528</v>
      </c>
      <c r="N36" s="91"/>
      <c r="O36" s="91"/>
    </row>
    <row r="37" spans="2:15" ht="18.75" customHeight="1">
      <c r="B37" s="55" t="s">
        <v>620</v>
      </c>
      <c r="C37" s="47"/>
      <c r="D37" s="47"/>
      <c r="E37" s="55" t="s">
        <v>619</v>
      </c>
      <c r="F37" s="47"/>
      <c r="G37" s="47"/>
      <c r="H37" s="47"/>
      <c r="I37" s="55">
        <v>70</v>
      </c>
      <c r="J37" s="47"/>
      <c r="K37" s="90">
        <f>SUM(I37*F5)</f>
        <v>469</v>
      </c>
      <c r="L37" s="91"/>
      <c r="M37" s="90">
        <f>SUM(I37*O5)</f>
        <v>924</v>
      </c>
      <c r="N37" s="91"/>
      <c r="O37" s="91"/>
    </row>
    <row r="38" spans="1:16" ht="2.25" customHeight="1">
      <c r="A38" s="89"/>
      <c r="B38" s="47"/>
      <c r="C38" s="35"/>
      <c r="D38" s="89"/>
      <c r="E38" s="47"/>
      <c r="F38" s="35"/>
      <c r="G38" s="35"/>
      <c r="H38" s="89"/>
      <c r="I38" s="47"/>
      <c r="J38" s="47"/>
      <c r="K38" s="47"/>
      <c r="L38" s="89"/>
      <c r="M38" s="47"/>
      <c r="N38" s="47"/>
      <c r="O38" s="89"/>
      <c r="P38" s="47"/>
    </row>
  </sheetData>
  <sheetProtection/>
  <mergeCells count="140">
    <mergeCell ref="A2:P2"/>
    <mergeCell ref="A3:B3"/>
    <mergeCell ref="D3:E3"/>
    <mergeCell ref="H3:K3"/>
    <mergeCell ref="L3:N3"/>
    <mergeCell ref="O3:P3"/>
    <mergeCell ref="A4:F4"/>
    <mergeCell ref="H4:K4"/>
    <mergeCell ref="L4:P4"/>
    <mergeCell ref="A5:E5"/>
    <mergeCell ref="H5:K5"/>
    <mergeCell ref="L5:N5"/>
    <mergeCell ref="O5:P5"/>
    <mergeCell ref="A6:B6"/>
    <mergeCell ref="D6:E6"/>
    <mergeCell ref="H6:K6"/>
    <mergeCell ref="L6:N6"/>
    <mergeCell ref="O6:P6"/>
    <mergeCell ref="A7:E7"/>
    <mergeCell ref="H7:K7"/>
    <mergeCell ref="L7:N7"/>
    <mergeCell ref="O7:P7"/>
    <mergeCell ref="O13:P13"/>
    <mergeCell ref="A8:B8"/>
    <mergeCell ref="D8:E8"/>
    <mergeCell ref="H8:K8"/>
    <mergeCell ref="L8:M8"/>
    <mergeCell ref="O8:P8"/>
    <mergeCell ref="A9:E9"/>
    <mergeCell ref="F9:P9"/>
    <mergeCell ref="O17:P17"/>
    <mergeCell ref="A10:P10"/>
    <mergeCell ref="A11:C12"/>
    <mergeCell ref="D11:I11"/>
    <mergeCell ref="L11:N12"/>
    <mergeCell ref="O11:P12"/>
    <mergeCell ref="A13:B13"/>
    <mergeCell ref="D13:E13"/>
    <mergeCell ref="H13:K13"/>
    <mergeCell ref="L13:M13"/>
    <mergeCell ref="A21:P21"/>
    <mergeCell ref="A14:C16"/>
    <mergeCell ref="D14:E16"/>
    <mergeCell ref="F14:K14"/>
    <mergeCell ref="L14:N16"/>
    <mergeCell ref="O14:P16"/>
    <mergeCell ref="A17:B17"/>
    <mergeCell ref="D17:E17"/>
    <mergeCell ref="H17:K17"/>
    <mergeCell ref="L17:N17"/>
    <mergeCell ref="B23:D23"/>
    <mergeCell ref="E23:H23"/>
    <mergeCell ref="I23:J23"/>
    <mergeCell ref="K23:L23"/>
    <mergeCell ref="M23:O23"/>
    <mergeCell ref="A18:C20"/>
    <mergeCell ref="D18:E20"/>
    <mergeCell ref="F18:K18"/>
    <mergeCell ref="L18:N20"/>
    <mergeCell ref="O18:P20"/>
    <mergeCell ref="B25:D25"/>
    <mergeCell ref="E25:H25"/>
    <mergeCell ref="I25:J25"/>
    <mergeCell ref="K25:L25"/>
    <mergeCell ref="M25:O25"/>
    <mergeCell ref="B22:D22"/>
    <mergeCell ref="E22:H22"/>
    <mergeCell ref="I22:J22"/>
    <mergeCell ref="K22:L22"/>
    <mergeCell ref="M22:O22"/>
    <mergeCell ref="B27:D27"/>
    <mergeCell ref="E27:H27"/>
    <mergeCell ref="I27:J27"/>
    <mergeCell ref="K27:L27"/>
    <mergeCell ref="M27:O27"/>
    <mergeCell ref="B24:D24"/>
    <mergeCell ref="E24:H24"/>
    <mergeCell ref="I24:J24"/>
    <mergeCell ref="K24:L24"/>
    <mergeCell ref="M24:O24"/>
    <mergeCell ref="B29:D29"/>
    <mergeCell ref="E29:H29"/>
    <mergeCell ref="I29:J29"/>
    <mergeCell ref="K29:L29"/>
    <mergeCell ref="M29:O29"/>
    <mergeCell ref="B26:D26"/>
    <mergeCell ref="E26:H26"/>
    <mergeCell ref="I26:J26"/>
    <mergeCell ref="K26:L26"/>
    <mergeCell ref="M26:O26"/>
    <mergeCell ref="B31:D31"/>
    <mergeCell ref="E31:H31"/>
    <mergeCell ref="I31:J31"/>
    <mergeCell ref="K31:L31"/>
    <mergeCell ref="M31:O31"/>
    <mergeCell ref="B28:D28"/>
    <mergeCell ref="E28:H28"/>
    <mergeCell ref="I28:J28"/>
    <mergeCell ref="K28:L28"/>
    <mergeCell ref="M28:O28"/>
    <mergeCell ref="B33:D33"/>
    <mergeCell ref="E33:H33"/>
    <mergeCell ref="I33:J33"/>
    <mergeCell ref="K33:L33"/>
    <mergeCell ref="M33:O33"/>
    <mergeCell ref="B30:D30"/>
    <mergeCell ref="E30:H30"/>
    <mergeCell ref="I30:J30"/>
    <mergeCell ref="K30:L30"/>
    <mergeCell ref="M30:O30"/>
    <mergeCell ref="B35:D35"/>
    <mergeCell ref="E35:H35"/>
    <mergeCell ref="I35:J35"/>
    <mergeCell ref="K35:L35"/>
    <mergeCell ref="M35:O35"/>
    <mergeCell ref="B32:D32"/>
    <mergeCell ref="E32:H32"/>
    <mergeCell ref="I32:J32"/>
    <mergeCell ref="K32:L32"/>
    <mergeCell ref="M32:O32"/>
    <mergeCell ref="B37:D37"/>
    <mergeCell ref="E37:H37"/>
    <mergeCell ref="I37:J37"/>
    <mergeCell ref="K37:L37"/>
    <mergeCell ref="M37:O37"/>
    <mergeCell ref="B34:D34"/>
    <mergeCell ref="E34:H34"/>
    <mergeCell ref="I34:J34"/>
    <mergeCell ref="K34:L34"/>
    <mergeCell ref="M34:O34"/>
    <mergeCell ref="A38:B38"/>
    <mergeCell ref="D38:E38"/>
    <mergeCell ref="H38:K38"/>
    <mergeCell ref="L38:N38"/>
    <mergeCell ref="O38:P38"/>
    <mergeCell ref="B36:D36"/>
    <mergeCell ref="E36:H36"/>
    <mergeCell ref="I36:J36"/>
    <mergeCell ref="K36:L36"/>
    <mergeCell ref="M36:O36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U10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0.13671875" style="0" customWidth="1"/>
    <col min="7" max="7" width="13.7109375" style="0" customWidth="1"/>
    <col min="8" max="8" width="0.85546875" style="0" customWidth="1"/>
    <col min="9" max="9" width="7.140625" style="0" customWidth="1"/>
    <col min="10" max="10" width="8.00390625" style="0" customWidth="1"/>
    <col min="11" max="11" width="5.7109375" style="0" customWidth="1"/>
    <col min="12" max="12" width="8.140625" style="0" customWidth="1"/>
    <col min="13" max="13" width="0.13671875" style="0" customWidth="1"/>
    <col min="14" max="14" width="11.7109375" style="0" customWidth="1"/>
    <col min="15" max="15" width="0.42578125" style="0" customWidth="1"/>
    <col min="16" max="16" width="0.13671875" style="0" customWidth="1"/>
    <col min="17" max="17" width="7.7109375" style="0" customWidth="1"/>
    <col min="18" max="19" width="0.13671875" style="0" customWidth="1"/>
    <col min="20" max="20" width="5.57421875" style="0" customWidth="1"/>
    <col min="21" max="21" width="12.57421875" style="0" customWidth="1"/>
    <col min="22" max="22" width="34.421875" style="0" customWidth="1"/>
  </cols>
  <sheetData>
    <row r="1" ht="0.75" customHeight="1"/>
    <row r="2" spans="1:21" ht="23.25" customHeight="1">
      <c r="A2" s="46" t="s">
        <v>647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.25" customHeight="1">
      <c r="A3" s="95"/>
      <c r="B3" s="47"/>
      <c r="C3" s="36"/>
      <c r="D3" s="95"/>
      <c r="E3" s="47"/>
      <c r="F3" s="95"/>
      <c r="G3" s="47"/>
      <c r="H3" s="47"/>
      <c r="I3" s="36"/>
      <c r="J3" s="95"/>
      <c r="K3" s="47"/>
      <c r="L3" s="95"/>
      <c r="M3" s="47"/>
      <c r="N3" s="47"/>
      <c r="O3" s="47"/>
      <c r="P3" s="95"/>
      <c r="Q3" s="47"/>
      <c r="R3" s="47"/>
      <c r="S3" s="47"/>
      <c r="T3" s="47"/>
      <c r="U3" s="47"/>
    </row>
    <row r="4" spans="1:21" ht="27" customHeight="1">
      <c r="A4" s="49" t="s">
        <v>7</v>
      </c>
      <c r="B4" s="47"/>
      <c r="C4" s="47"/>
      <c r="D4" s="47"/>
      <c r="E4" s="47"/>
      <c r="F4" s="47"/>
      <c r="G4" s="47"/>
      <c r="H4" s="47"/>
      <c r="I4" s="2"/>
      <c r="J4" s="50"/>
      <c r="K4" s="47"/>
      <c r="L4" s="49" t="s">
        <v>8</v>
      </c>
      <c r="M4" s="47"/>
      <c r="N4" s="47"/>
      <c r="O4" s="47"/>
      <c r="P4" s="47"/>
      <c r="Q4" s="47"/>
      <c r="R4" s="47"/>
      <c r="S4" s="47"/>
      <c r="T4" s="47"/>
      <c r="U4" s="47"/>
    </row>
    <row r="5" spans="1:20" ht="12.75">
      <c r="A5" s="50" t="s">
        <v>9</v>
      </c>
      <c r="B5" s="47"/>
      <c r="C5" s="47"/>
      <c r="D5" s="47"/>
      <c r="E5" s="47"/>
      <c r="G5" s="9">
        <v>4.4</v>
      </c>
      <c r="I5" s="50"/>
      <c r="J5" s="50"/>
      <c r="K5" s="47"/>
      <c r="L5" s="50" t="s">
        <v>9</v>
      </c>
      <c r="M5" s="47"/>
      <c r="N5" s="47"/>
      <c r="O5" s="47"/>
      <c r="Q5" s="51">
        <v>10.9</v>
      </c>
      <c r="R5" s="52"/>
      <c r="S5" s="52"/>
      <c r="T5" s="52"/>
    </row>
    <row r="6" spans="1:15" ht="3" customHeight="1">
      <c r="A6" s="47"/>
      <c r="B6" s="47"/>
      <c r="C6" s="47"/>
      <c r="D6" s="47"/>
      <c r="E6" s="47"/>
      <c r="I6" s="47"/>
      <c r="J6" s="47"/>
      <c r="K6" s="47"/>
      <c r="L6" s="47"/>
      <c r="M6" s="47"/>
      <c r="N6" s="47"/>
      <c r="O6" s="47"/>
    </row>
    <row r="7" spans="1:15" ht="6" customHeight="1">
      <c r="A7" s="47"/>
      <c r="B7" s="47"/>
      <c r="C7" s="47"/>
      <c r="D7" s="47"/>
      <c r="E7" s="47"/>
      <c r="I7" s="47"/>
      <c r="J7" s="47"/>
      <c r="K7" s="47"/>
      <c r="L7" s="47"/>
      <c r="M7" s="47"/>
      <c r="N7" s="47"/>
      <c r="O7" s="47"/>
    </row>
    <row r="8" spans="1:21" ht="2.25" customHeight="1">
      <c r="A8" s="50"/>
      <c r="B8" s="47"/>
      <c r="C8" s="2"/>
      <c r="D8" s="50"/>
      <c r="E8" s="47"/>
      <c r="F8" s="50"/>
      <c r="G8" s="47"/>
      <c r="H8" s="47"/>
      <c r="I8" s="2"/>
      <c r="J8" s="50"/>
      <c r="K8" s="47"/>
      <c r="L8" s="50"/>
      <c r="M8" s="47"/>
      <c r="N8" s="47"/>
      <c r="O8" s="47"/>
      <c r="P8" s="50"/>
      <c r="Q8" s="47"/>
      <c r="R8" s="47"/>
      <c r="S8" s="47"/>
      <c r="T8" s="47"/>
      <c r="U8" s="47"/>
    </row>
    <row r="9" spans="1:21" ht="12.75">
      <c r="A9" s="50" t="s">
        <v>10</v>
      </c>
      <c r="B9" s="47"/>
      <c r="C9" s="47"/>
      <c r="D9" s="47"/>
      <c r="E9" s="47"/>
      <c r="G9" s="3">
        <v>0.88</v>
      </c>
      <c r="I9" s="50"/>
      <c r="J9" s="50"/>
      <c r="K9" s="47"/>
      <c r="L9" s="50"/>
      <c r="M9" s="47"/>
      <c r="N9" s="47"/>
      <c r="O9" s="47"/>
      <c r="P9" s="50"/>
      <c r="Q9" s="47"/>
      <c r="R9" s="47"/>
      <c r="S9" s="47"/>
      <c r="T9" s="47"/>
      <c r="U9" s="47"/>
    </row>
    <row r="10" spans="1:21" ht="3" customHeight="1">
      <c r="A10" s="47"/>
      <c r="B10" s="47"/>
      <c r="C10" s="47"/>
      <c r="D10" s="47"/>
      <c r="E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2.25" customHeight="1">
      <c r="A11" s="50"/>
      <c r="B11" s="47"/>
      <c r="C11" s="2"/>
      <c r="D11" s="50"/>
      <c r="E11" s="47"/>
      <c r="F11" s="50"/>
      <c r="G11" s="47"/>
      <c r="H11" s="47"/>
      <c r="I11" s="2"/>
      <c r="J11" s="50"/>
      <c r="K11" s="47"/>
      <c r="L11" s="50"/>
      <c r="M11" s="47"/>
      <c r="N11" s="47"/>
      <c r="O11" s="2"/>
      <c r="P11" s="50"/>
      <c r="Q11" s="47"/>
      <c r="R11" s="47"/>
      <c r="S11" s="47"/>
      <c r="T11" s="47"/>
      <c r="U11" s="47"/>
    </row>
    <row r="12" spans="1:21" ht="39" customHeight="1">
      <c r="A12" s="53" t="s">
        <v>11</v>
      </c>
      <c r="B12" s="47"/>
      <c r="C12" s="47"/>
      <c r="D12" s="47"/>
      <c r="E12" s="47"/>
      <c r="F12" s="89" t="s"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2.25" customHeight="1">
      <c r="A13" s="5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18.75" customHeight="1">
      <c r="A14" s="53" t="s">
        <v>12</v>
      </c>
      <c r="B14" s="47"/>
      <c r="C14" s="47"/>
      <c r="D14" s="95"/>
      <c r="E14" s="47"/>
      <c r="F14" s="47"/>
      <c r="G14" s="47"/>
      <c r="H14" s="47"/>
      <c r="I14" s="47"/>
      <c r="J14" s="47"/>
      <c r="K14" s="47"/>
      <c r="L14" s="56" t="s">
        <v>14</v>
      </c>
      <c r="M14" s="47"/>
      <c r="N14" s="47"/>
      <c r="O14" s="47"/>
      <c r="P14" s="55">
        <v>1663</v>
      </c>
      <c r="Q14" s="47"/>
      <c r="R14" s="47"/>
      <c r="S14" s="47"/>
      <c r="T14" s="47"/>
      <c r="U14" s="47"/>
    </row>
    <row r="15" spans="1:21" ht="2.25" customHeight="1">
      <c r="A15" s="53"/>
      <c r="B15" s="47"/>
      <c r="C15" s="7"/>
      <c r="D15" s="50"/>
      <c r="E15" s="47"/>
      <c r="F15" s="50"/>
      <c r="G15" s="47"/>
      <c r="H15" s="47"/>
      <c r="I15" s="2"/>
      <c r="J15" s="50"/>
      <c r="K15" s="47"/>
      <c r="L15" s="57"/>
      <c r="M15" s="47"/>
      <c r="N15" s="47"/>
      <c r="O15" s="8"/>
      <c r="P15" s="55"/>
      <c r="Q15" s="47"/>
      <c r="R15" s="47"/>
      <c r="S15" s="47"/>
      <c r="T15" s="47"/>
      <c r="U15" s="47"/>
    </row>
    <row r="16" spans="1:20" ht="18" customHeight="1">
      <c r="A16" s="53" t="s">
        <v>15</v>
      </c>
      <c r="B16" s="47"/>
      <c r="C16" s="47"/>
      <c r="D16" s="56" t="s">
        <v>16</v>
      </c>
      <c r="E16" s="47"/>
      <c r="F16" s="95"/>
      <c r="G16" s="47"/>
      <c r="H16" s="47"/>
      <c r="I16" s="47"/>
      <c r="J16" s="47"/>
      <c r="K16" s="47"/>
      <c r="L16" s="56" t="s">
        <v>18</v>
      </c>
      <c r="M16" s="47"/>
      <c r="N16" s="47"/>
      <c r="O16" s="47"/>
      <c r="Q16" s="51">
        <f>SUM(Q5*P14)</f>
        <v>18126.7</v>
      </c>
      <c r="R16" s="47"/>
      <c r="S16" s="47"/>
      <c r="T16" s="47"/>
    </row>
    <row r="17" spans="1:15" ht="3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0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21" ht="2.25" customHeight="1">
      <c r="A19" s="53"/>
      <c r="B19" s="47"/>
      <c r="C19" s="7"/>
      <c r="D19" s="56"/>
      <c r="E19" s="47"/>
      <c r="F19" s="50"/>
      <c r="G19" s="47"/>
      <c r="H19" s="47"/>
      <c r="I19" s="2"/>
      <c r="J19" s="50"/>
      <c r="K19" s="47"/>
      <c r="L19" s="57"/>
      <c r="M19" s="47"/>
      <c r="N19" s="47"/>
      <c r="O19" s="47"/>
      <c r="P19" s="55"/>
      <c r="Q19" s="47"/>
      <c r="R19" s="47"/>
      <c r="S19" s="47"/>
      <c r="T19" s="47"/>
      <c r="U19" s="47"/>
    </row>
    <row r="20" spans="1:21" ht="28.5" customHeight="1">
      <c r="A20" s="53"/>
      <c r="B20" s="47"/>
      <c r="C20" s="47"/>
      <c r="D20" s="56" t="s">
        <v>19</v>
      </c>
      <c r="E20" s="47"/>
      <c r="F20" s="95"/>
      <c r="G20" s="47"/>
      <c r="H20" s="47"/>
      <c r="I20" s="47"/>
      <c r="J20" s="47"/>
      <c r="K20" s="47"/>
      <c r="L20" s="56" t="s">
        <v>21</v>
      </c>
      <c r="M20" s="47"/>
      <c r="N20" s="47"/>
      <c r="O20" s="47"/>
      <c r="P20" s="51">
        <v>18097</v>
      </c>
      <c r="Q20" s="52"/>
      <c r="R20" s="52"/>
      <c r="S20" s="52"/>
      <c r="T20" s="52"/>
      <c r="U20" s="52"/>
    </row>
    <row r="21" spans="1:21" ht="6.75" customHeight="1">
      <c r="A21" s="5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2:21" ht="36" customHeight="1">
      <c r="B22" s="56" t="s">
        <v>22</v>
      </c>
      <c r="C22" s="47"/>
      <c r="D22" s="47"/>
      <c r="E22" s="56" t="s">
        <v>23</v>
      </c>
      <c r="F22" s="47"/>
      <c r="G22" s="47"/>
      <c r="H22" s="47"/>
      <c r="I22" s="47"/>
      <c r="J22" s="47"/>
      <c r="K22" s="56" t="s">
        <v>24</v>
      </c>
      <c r="L22" s="47"/>
      <c r="M22" s="56" t="s">
        <v>25</v>
      </c>
      <c r="N22" s="47"/>
      <c r="O22" s="47"/>
      <c r="P22" s="47"/>
      <c r="Q22" s="47"/>
      <c r="R22" s="47"/>
      <c r="S22" s="56" t="s">
        <v>26</v>
      </c>
      <c r="T22" s="47"/>
      <c r="U22" s="47"/>
    </row>
    <row r="23" spans="2:21" ht="12.75">
      <c r="B23" s="55" t="s">
        <v>175</v>
      </c>
      <c r="C23" s="47"/>
      <c r="D23" s="47"/>
      <c r="E23" s="55" t="s">
        <v>176</v>
      </c>
      <c r="F23" s="47"/>
      <c r="G23" s="47"/>
      <c r="H23" s="47"/>
      <c r="I23" s="47"/>
      <c r="J23" s="47"/>
      <c r="K23" s="55">
        <v>60</v>
      </c>
      <c r="L23" s="47"/>
      <c r="N23" s="58">
        <f>SUM(K23*G5)</f>
        <v>264</v>
      </c>
      <c r="O23" s="47"/>
      <c r="P23" s="47"/>
      <c r="Q23" s="47"/>
      <c r="T23" s="58">
        <f>SUM(K23*Q5)</f>
        <v>654</v>
      </c>
      <c r="U23" s="47"/>
    </row>
    <row r="24" spans="2:12" ht="12.7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21" ht="12.75">
      <c r="B25" s="55" t="s">
        <v>117</v>
      </c>
      <c r="C25" s="47"/>
      <c r="D25" s="47"/>
      <c r="E25" s="55" t="s">
        <v>118</v>
      </c>
      <c r="F25" s="47"/>
      <c r="G25" s="47"/>
      <c r="H25" s="47"/>
      <c r="I25" s="47"/>
      <c r="J25" s="47"/>
      <c r="K25" s="55">
        <v>80</v>
      </c>
      <c r="L25" s="47"/>
      <c r="N25" s="58">
        <f>SUM(K25*G5)</f>
        <v>352</v>
      </c>
      <c r="O25" s="47"/>
      <c r="P25" s="47"/>
      <c r="Q25" s="47"/>
      <c r="T25" s="58">
        <f>SUM(K25*Q5)</f>
        <v>872</v>
      </c>
      <c r="U25" s="47"/>
    </row>
    <row r="26" spans="2:12" ht="12.7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21" ht="12.75">
      <c r="B27" s="55" t="s">
        <v>66</v>
      </c>
      <c r="C27" s="47"/>
      <c r="D27" s="47"/>
      <c r="E27" s="55" t="s">
        <v>67</v>
      </c>
      <c r="F27" s="47"/>
      <c r="G27" s="47"/>
      <c r="H27" s="47"/>
      <c r="I27" s="47"/>
      <c r="J27" s="47"/>
      <c r="K27" s="55">
        <v>80</v>
      </c>
      <c r="L27" s="47"/>
      <c r="N27" s="58">
        <f>SUM(K27*G5)</f>
        <v>352</v>
      </c>
      <c r="O27" s="47"/>
      <c r="P27" s="47"/>
      <c r="Q27" s="47"/>
      <c r="T27" s="58">
        <f>SUM(K27*Q5)</f>
        <v>872</v>
      </c>
      <c r="U27" s="47"/>
    </row>
    <row r="28" spans="2:12" ht="12.7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2:21" ht="12.75">
      <c r="B29" s="55" t="s">
        <v>119</v>
      </c>
      <c r="C29" s="47"/>
      <c r="D29" s="47"/>
      <c r="E29" s="55" t="s">
        <v>120</v>
      </c>
      <c r="F29" s="47"/>
      <c r="G29" s="47"/>
      <c r="H29" s="47"/>
      <c r="I29" s="47"/>
      <c r="J29" s="47"/>
      <c r="K29" s="55">
        <v>135</v>
      </c>
      <c r="L29" s="47"/>
      <c r="N29" s="58">
        <f>SUM(K29*G5)</f>
        <v>594</v>
      </c>
      <c r="O29" s="47"/>
      <c r="P29" s="47"/>
      <c r="Q29" s="47"/>
      <c r="T29" s="58">
        <f>SUM(K29*Q5)</f>
        <v>1471.5</v>
      </c>
      <c r="U29" s="47"/>
    </row>
    <row r="30" spans="2:12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2:21" ht="12.75">
      <c r="B31" s="55" t="s">
        <v>121</v>
      </c>
      <c r="C31" s="47"/>
      <c r="D31" s="47"/>
      <c r="E31" s="55" t="s">
        <v>122</v>
      </c>
      <c r="F31" s="47"/>
      <c r="G31" s="47"/>
      <c r="H31" s="47"/>
      <c r="I31" s="47"/>
      <c r="J31" s="47"/>
      <c r="K31" s="55">
        <v>40</v>
      </c>
      <c r="L31" s="47"/>
      <c r="N31" s="58">
        <f>SUM(K31*G5)</f>
        <v>176</v>
      </c>
      <c r="O31" s="47"/>
      <c r="P31" s="47"/>
      <c r="Q31" s="47"/>
      <c r="T31" s="58">
        <f>SUM(K31*Q5)</f>
        <v>436</v>
      </c>
      <c r="U31" s="47"/>
    </row>
    <row r="32" spans="2:12" ht="12.7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2:21" ht="12.75">
      <c r="B33" s="55" t="s">
        <v>68</v>
      </c>
      <c r="C33" s="47"/>
      <c r="D33" s="47"/>
      <c r="E33" s="55" t="s">
        <v>69</v>
      </c>
      <c r="F33" s="47"/>
      <c r="G33" s="47"/>
      <c r="H33" s="47"/>
      <c r="I33" s="47"/>
      <c r="J33" s="47"/>
      <c r="K33" s="55">
        <v>60</v>
      </c>
      <c r="L33" s="47"/>
      <c r="N33" s="58">
        <f>SUM(K33*G5)</f>
        <v>264</v>
      </c>
      <c r="O33" s="47"/>
      <c r="P33" s="47"/>
      <c r="Q33" s="47"/>
      <c r="T33" s="58">
        <f>SUM(K33*Q5)</f>
        <v>654</v>
      </c>
      <c r="U33" s="47"/>
    </row>
    <row r="34" spans="2:12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2:21" ht="12.75">
      <c r="B35" s="55" t="s">
        <v>70</v>
      </c>
      <c r="C35" s="47"/>
      <c r="D35" s="47"/>
      <c r="E35" s="55" t="s">
        <v>71</v>
      </c>
      <c r="F35" s="47"/>
      <c r="G35" s="47"/>
      <c r="H35" s="47"/>
      <c r="I35" s="47"/>
      <c r="J35" s="47"/>
      <c r="K35" s="55">
        <v>75</v>
      </c>
      <c r="L35" s="47"/>
      <c r="N35" s="58">
        <f>SUM(K35*G5)</f>
        <v>330</v>
      </c>
      <c r="O35" s="47"/>
      <c r="P35" s="47"/>
      <c r="Q35" s="47"/>
      <c r="T35" s="58">
        <f>SUM(K35*Q5)</f>
        <v>817.5</v>
      </c>
      <c r="U35" s="47"/>
    </row>
    <row r="36" spans="2:12" ht="12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2:21" ht="12.75">
      <c r="B37" s="55" t="s">
        <v>123</v>
      </c>
      <c r="C37" s="47"/>
      <c r="D37" s="47"/>
      <c r="E37" s="55" t="s">
        <v>124</v>
      </c>
      <c r="F37" s="47"/>
      <c r="G37" s="47"/>
      <c r="H37" s="47"/>
      <c r="I37" s="47"/>
      <c r="J37" s="47"/>
      <c r="K37" s="55">
        <v>75</v>
      </c>
      <c r="L37" s="47"/>
      <c r="N37" s="58">
        <f>SUM(K37*G5)</f>
        <v>330</v>
      </c>
      <c r="O37" s="47"/>
      <c r="P37" s="47"/>
      <c r="Q37" s="47"/>
      <c r="T37" s="58">
        <f>SUM(K37*Q5)</f>
        <v>817.5</v>
      </c>
      <c r="U37" s="47"/>
    </row>
    <row r="38" spans="2:12" ht="12.7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2:21" ht="12.75">
      <c r="B39" s="55" t="s">
        <v>646</v>
      </c>
      <c r="C39" s="47"/>
      <c r="D39" s="47"/>
      <c r="E39" s="55" t="s">
        <v>645</v>
      </c>
      <c r="F39" s="47"/>
      <c r="G39" s="47"/>
      <c r="H39" s="47"/>
      <c r="I39" s="47"/>
      <c r="J39" s="47"/>
      <c r="K39" s="55">
        <v>55</v>
      </c>
      <c r="L39" s="47"/>
      <c r="N39" s="58">
        <f>SUM(K39*G5)</f>
        <v>242.00000000000003</v>
      </c>
      <c r="O39" s="47"/>
      <c r="P39" s="47"/>
      <c r="Q39" s="47"/>
      <c r="T39" s="58">
        <f>SUM(K39*Q5)</f>
        <v>599.5</v>
      </c>
      <c r="U39" s="47"/>
    </row>
    <row r="40" spans="2:12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2:21" ht="12.75">
      <c r="B41" s="55" t="s">
        <v>76</v>
      </c>
      <c r="C41" s="47"/>
      <c r="D41" s="47"/>
      <c r="E41" s="55" t="s">
        <v>77</v>
      </c>
      <c r="F41" s="47"/>
      <c r="G41" s="47"/>
      <c r="H41" s="47"/>
      <c r="I41" s="47"/>
      <c r="J41" s="47"/>
      <c r="K41" s="55">
        <v>75</v>
      </c>
      <c r="L41" s="47"/>
      <c r="N41" s="58">
        <f>SUM(K41*G5)</f>
        <v>330</v>
      </c>
      <c r="O41" s="47"/>
      <c r="P41" s="47"/>
      <c r="Q41" s="47"/>
      <c r="T41" s="58">
        <f>SUM(K41*Q5)</f>
        <v>817.5</v>
      </c>
      <c r="U41" s="47"/>
    </row>
    <row r="42" spans="2:12" ht="12.7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2:21" ht="12.75">
      <c r="B43" s="55" t="s">
        <v>78</v>
      </c>
      <c r="C43" s="47"/>
      <c r="D43" s="47"/>
      <c r="E43" s="55" t="s">
        <v>79</v>
      </c>
      <c r="F43" s="47"/>
      <c r="G43" s="47"/>
      <c r="H43" s="47"/>
      <c r="I43" s="47"/>
      <c r="J43" s="47"/>
      <c r="K43" s="55">
        <v>100</v>
      </c>
      <c r="L43" s="47"/>
      <c r="N43" s="58">
        <f>SUM(K43*G5)</f>
        <v>440.00000000000006</v>
      </c>
      <c r="O43" s="47"/>
      <c r="P43" s="47"/>
      <c r="Q43" s="47"/>
      <c r="T43" s="58">
        <f>SUM(K43*Q5)</f>
        <v>1090</v>
      </c>
      <c r="U43" s="47"/>
    </row>
    <row r="44" spans="2:12" ht="12.7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21" ht="12.75">
      <c r="B45" s="55" t="s">
        <v>125</v>
      </c>
      <c r="C45" s="47"/>
      <c r="D45" s="47"/>
      <c r="E45" s="55" t="s">
        <v>126</v>
      </c>
      <c r="F45" s="47"/>
      <c r="G45" s="47"/>
      <c r="H45" s="47"/>
      <c r="I45" s="47"/>
      <c r="J45" s="47"/>
      <c r="K45" s="55">
        <v>35</v>
      </c>
      <c r="L45" s="47"/>
      <c r="N45" s="58">
        <f>SUM(K45*G5)</f>
        <v>154</v>
      </c>
      <c r="O45" s="47"/>
      <c r="P45" s="47"/>
      <c r="Q45" s="47"/>
      <c r="T45" s="58">
        <f>SUM(K45*Q5)</f>
        <v>381.5</v>
      </c>
      <c r="U45" s="47"/>
    </row>
    <row r="46" spans="2:12" ht="12.7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2:21" ht="12.75">
      <c r="B47" s="55" t="s">
        <v>127</v>
      </c>
      <c r="C47" s="47"/>
      <c r="D47" s="47"/>
      <c r="E47" s="55" t="s">
        <v>128</v>
      </c>
      <c r="F47" s="47"/>
      <c r="G47" s="47"/>
      <c r="H47" s="47"/>
      <c r="I47" s="47"/>
      <c r="J47" s="47"/>
      <c r="K47" s="55">
        <v>60</v>
      </c>
      <c r="L47" s="47"/>
      <c r="N47" s="58">
        <f>SUM(K47*G5)</f>
        <v>264</v>
      </c>
      <c r="O47" s="47"/>
      <c r="P47" s="47"/>
      <c r="Q47" s="47"/>
      <c r="T47" s="58">
        <f>SUM(K47*Q5)</f>
        <v>654</v>
      </c>
      <c r="U47" s="47"/>
    </row>
    <row r="48" spans="2:12" ht="12.7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2:21" ht="12.75">
      <c r="B49" s="55" t="s">
        <v>129</v>
      </c>
      <c r="C49" s="47"/>
      <c r="D49" s="47"/>
      <c r="E49" s="55" t="s">
        <v>130</v>
      </c>
      <c r="F49" s="47"/>
      <c r="G49" s="47"/>
      <c r="H49" s="47"/>
      <c r="I49" s="47"/>
      <c r="J49" s="47"/>
      <c r="K49" s="55">
        <v>85</v>
      </c>
      <c r="L49" s="47"/>
      <c r="N49" s="58">
        <f>SUM(K49*G5)</f>
        <v>374.00000000000006</v>
      </c>
      <c r="O49" s="47"/>
      <c r="P49" s="47"/>
      <c r="Q49" s="47"/>
      <c r="T49" s="58">
        <f>SUM(K49*Q5)</f>
        <v>926.5</v>
      </c>
      <c r="U49" s="47"/>
    </row>
    <row r="50" spans="2:12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2:21" ht="12.75">
      <c r="B51" s="55" t="s">
        <v>131</v>
      </c>
      <c r="C51" s="47"/>
      <c r="D51" s="47"/>
      <c r="E51" s="55" t="s">
        <v>132</v>
      </c>
      <c r="F51" s="47"/>
      <c r="G51" s="47"/>
      <c r="H51" s="47"/>
      <c r="I51" s="47"/>
      <c r="J51" s="47"/>
      <c r="K51" s="55">
        <v>80</v>
      </c>
      <c r="L51" s="47"/>
      <c r="N51" s="58">
        <f>SUM(K51*G5)</f>
        <v>352</v>
      </c>
      <c r="O51" s="47"/>
      <c r="P51" s="47"/>
      <c r="Q51" s="47"/>
      <c r="T51" s="58">
        <f>SUM(K51*Q5)</f>
        <v>872</v>
      </c>
      <c r="U51" s="47"/>
    </row>
    <row r="52" spans="2:12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21" ht="12.75">
      <c r="B53" s="55" t="s">
        <v>86</v>
      </c>
      <c r="C53" s="47"/>
      <c r="D53" s="47"/>
      <c r="E53" s="55" t="s">
        <v>87</v>
      </c>
      <c r="F53" s="47"/>
      <c r="G53" s="47"/>
      <c r="H53" s="47"/>
      <c r="I53" s="47"/>
      <c r="J53" s="47"/>
      <c r="K53" s="55">
        <v>80</v>
      </c>
      <c r="L53" s="47"/>
      <c r="N53" s="58">
        <f>SUM(K53*G5)</f>
        <v>352</v>
      </c>
      <c r="O53" s="47"/>
      <c r="P53" s="47"/>
      <c r="Q53" s="47"/>
      <c r="T53" s="58">
        <f>SUM(K53*Q5)</f>
        <v>872</v>
      </c>
      <c r="U53" s="47"/>
    </row>
    <row r="54" spans="2:12" ht="12.7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2:21" ht="12.75">
      <c r="B55" s="55" t="s">
        <v>133</v>
      </c>
      <c r="C55" s="47"/>
      <c r="D55" s="47"/>
      <c r="E55" s="55" t="s">
        <v>134</v>
      </c>
      <c r="F55" s="47"/>
      <c r="G55" s="47"/>
      <c r="H55" s="47"/>
      <c r="I55" s="47"/>
      <c r="J55" s="47"/>
      <c r="K55" s="55">
        <v>25</v>
      </c>
      <c r="L55" s="47"/>
      <c r="N55" s="58">
        <f>SUM(K55*G5)</f>
        <v>110.00000000000001</v>
      </c>
      <c r="O55" s="47"/>
      <c r="P55" s="47"/>
      <c r="Q55" s="47"/>
      <c r="T55" s="58">
        <f>SUM(K55*Q5)</f>
        <v>272.5</v>
      </c>
      <c r="U55" s="47"/>
    </row>
    <row r="56" spans="2:12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21" ht="12.75">
      <c r="B57" s="55" t="s">
        <v>92</v>
      </c>
      <c r="C57" s="47"/>
      <c r="D57" s="47"/>
      <c r="E57" s="55" t="s">
        <v>93</v>
      </c>
      <c r="F57" s="47"/>
      <c r="G57" s="47"/>
      <c r="H57" s="47"/>
      <c r="I57" s="47"/>
      <c r="J57" s="47"/>
      <c r="K57" s="55">
        <v>40</v>
      </c>
      <c r="L57" s="47"/>
      <c r="N57" s="58">
        <f>SUM(K57*G5)</f>
        <v>176</v>
      </c>
      <c r="O57" s="47"/>
      <c r="P57" s="47"/>
      <c r="Q57" s="47"/>
      <c r="T57" s="51">
        <f>SUM(K57*Q5)</f>
        <v>436</v>
      </c>
      <c r="U57" s="47"/>
    </row>
    <row r="58" spans="2:12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2:21" ht="12.75">
      <c r="B59" s="55" t="s">
        <v>44</v>
      </c>
      <c r="C59" s="47"/>
      <c r="D59" s="47"/>
      <c r="E59" s="55" t="s">
        <v>45</v>
      </c>
      <c r="F59" s="47"/>
      <c r="G59" s="47"/>
      <c r="H59" s="47"/>
      <c r="I59" s="47"/>
      <c r="J59" s="47"/>
      <c r="K59" s="55">
        <v>25</v>
      </c>
      <c r="L59" s="47"/>
      <c r="N59" s="58">
        <f>SUM(K59*G5)</f>
        <v>110.00000000000001</v>
      </c>
      <c r="O59" s="47"/>
      <c r="P59" s="47"/>
      <c r="Q59" s="47"/>
      <c r="T59" s="58">
        <f>SUM(K59*Q5)</f>
        <v>272.5</v>
      </c>
      <c r="U59" s="47"/>
    </row>
    <row r="60" spans="2:12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21" ht="12.75">
      <c r="B61" s="55" t="s">
        <v>135</v>
      </c>
      <c r="C61" s="47"/>
      <c r="D61" s="47"/>
      <c r="E61" s="55" t="s">
        <v>136</v>
      </c>
      <c r="F61" s="47"/>
      <c r="G61" s="47"/>
      <c r="H61" s="47"/>
      <c r="I61" s="47"/>
      <c r="J61" s="47"/>
      <c r="K61" s="55">
        <v>60</v>
      </c>
      <c r="L61" s="47"/>
      <c r="N61" s="58">
        <f>SUM(K61*G5)</f>
        <v>264</v>
      </c>
      <c r="O61" s="47"/>
      <c r="P61" s="47"/>
      <c r="Q61" s="47"/>
      <c r="T61" s="58">
        <f>SUM(K61*Q5)</f>
        <v>654</v>
      </c>
      <c r="U61" s="47"/>
    </row>
    <row r="62" spans="2:12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2:21" ht="12.75">
      <c r="B63" s="55" t="s">
        <v>143</v>
      </c>
      <c r="C63" s="47"/>
      <c r="D63" s="47"/>
      <c r="E63" s="55" t="s">
        <v>144</v>
      </c>
      <c r="F63" s="47"/>
      <c r="G63" s="47"/>
      <c r="H63" s="47"/>
      <c r="I63" s="47"/>
      <c r="J63" s="47"/>
      <c r="K63" s="55">
        <v>70</v>
      </c>
      <c r="L63" s="47"/>
      <c r="N63" s="58">
        <f>SUM(K63*G5)</f>
        <v>308</v>
      </c>
      <c r="O63" s="47"/>
      <c r="P63" s="47"/>
      <c r="Q63" s="47"/>
      <c r="T63" s="58">
        <f>SUM(K63*Q5)</f>
        <v>763</v>
      </c>
      <c r="U63" s="47"/>
    </row>
    <row r="64" spans="2:12" ht="12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2:21" ht="12.75">
      <c r="B65" s="55" t="s">
        <v>644</v>
      </c>
      <c r="C65" s="47"/>
      <c r="D65" s="47"/>
      <c r="E65" s="55" t="s">
        <v>643</v>
      </c>
      <c r="F65" s="47"/>
      <c r="G65" s="47"/>
      <c r="H65" s="47"/>
      <c r="I65" s="47"/>
      <c r="J65" s="47"/>
      <c r="K65" s="55">
        <v>90</v>
      </c>
      <c r="L65" s="47"/>
      <c r="N65" s="58">
        <f>SUM(K65*G5)</f>
        <v>396.00000000000006</v>
      </c>
      <c r="O65" s="47"/>
      <c r="P65" s="47"/>
      <c r="Q65" s="47"/>
      <c r="T65" s="58">
        <f>SUM(K65*Q5)</f>
        <v>981</v>
      </c>
      <c r="U65" s="47"/>
    </row>
    <row r="66" spans="2:12" ht="12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2:21" ht="12.75">
      <c r="B67" s="55" t="s">
        <v>137</v>
      </c>
      <c r="C67" s="47"/>
      <c r="D67" s="47"/>
      <c r="E67" s="55" t="s">
        <v>138</v>
      </c>
      <c r="F67" s="47"/>
      <c r="G67" s="47"/>
      <c r="H67" s="47"/>
      <c r="I67" s="47"/>
      <c r="J67" s="47"/>
      <c r="K67" s="55">
        <v>150</v>
      </c>
      <c r="L67" s="47"/>
      <c r="N67" s="58">
        <f>SUM(K67*G5)</f>
        <v>660</v>
      </c>
      <c r="O67" s="47"/>
      <c r="P67" s="47"/>
      <c r="Q67" s="47"/>
      <c r="T67" s="58">
        <f>SUM(K67*Q5)</f>
        <v>1635</v>
      </c>
      <c r="U67" s="47"/>
    </row>
    <row r="68" spans="2:12" ht="12.7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21" ht="12.75">
      <c r="B69" s="55" t="s">
        <v>139</v>
      </c>
      <c r="C69" s="47"/>
      <c r="D69" s="47"/>
      <c r="E69" s="55" t="s">
        <v>140</v>
      </c>
      <c r="F69" s="47"/>
      <c r="G69" s="47"/>
      <c r="H69" s="47"/>
      <c r="I69" s="47"/>
      <c r="J69" s="47"/>
      <c r="K69" s="55">
        <v>75</v>
      </c>
      <c r="L69" s="47"/>
      <c r="N69" s="58">
        <f>SUM(K69*G5)</f>
        <v>330</v>
      </c>
      <c r="O69" s="47"/>
      <c r="P69" s="47"/>
      <c r="Q69" s="47"/>
      <c r="T69" s="58">
        <f>SUM(K69*Q5)</f>
        <v>817.5</v>
      </c>
      <c r="U69" s="47"/>
    </row>
    <row r="70" spans="2:12" ht="12.7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2:21" ht="12.75">
      <c r="B71" s="55" t="s">
        <v>569</v>
      </c>
      <c r="C71" s="47"/>
      <c r="D71" s="47"/>
      <c r="E71" s="55" t="s">
        <v>568</v>
      </c>
      <c r="F71" s="47"/>
      <c r="G71" s="47"/>
      <c r="H71" s="47"/>
      <c r="I71" s="47"/>
      <c r="J71" s="47"/>
      <c r="K71" s="55">
        <v>18</v>
      </c>
      <c r="L71" s="47"/>
      <c r="N71" s="58">
        <f>SUM(K71*G5)</f>
        <v>79.2</v>
      </c>
      <c r="O71" s="47"/>
      <c r="P71" s="47"/>
      <c r="Q71" s="47"/>
      <c r="T71" s="58">
        <f>SUM(K71*Q5)</f>
        <v>196.20000000000002</v>
      </c>
      <c r="U71" s="47"/>
    </row>
    <row r="72" spans="2:12" ht="12.7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2:21" ht="12.75">
      <c r="B73" s="55" t="s">
        <v>141</v>
      </c>
      <c r="C73" s="47"/>
      <c r="D73" s="47"/>
      <c r="E73" s="55" t="s">
        <v>142</v>
      </c>
      <c r="F73" s="47"/>
      <c r="G73" s="47"/>
      <c r="H73" s="47"/>
      <c r="I73" s="47"/>
      <c r="J73" s="47"/>
      <c r="K73" s="55">
        <v>18</v>
      </c>
      <c r="L73" s="47"/>
      <c r="N73" s="58">
        <f>SUM(K73*G5)</f>
        <v>79.2</v>
      </c>
      <c r="O73" s="47"/>
      <c r="P73" s="47"/>
      <c r="Q73" s="47"/>
      <c r="T73" s="58">
        <f>SUM(K73*Q5)</f>
        <v>196.20000000000002</v>
      </c>
      <c r="U73" s="47"/>
    </row>
    <row r="74" spans="2:12" ht="12.7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2:21" ht="12.75">
      <c r="B75" s="55" t="s">
        <v>145</v>
      </c>
      <c r="C75" s="47"/>
      <c r="D75" s="47"/>
      <c r="E75" s="55" t="s">
        <v>146</v>
      </c>
      <c r="F75" s="47"/>
      <c r="G75" s="47"/>
      <c r="H75" s="47"/>
      <c r="I75" s="47"/>
      <c r="J75" s="47"/>
      <c r="K75" s="55">
        <v>60</v>
      </c>
      <c r="L75" s="47"/>
      <c r="N75" s="58">
        <f>SUM(K75*G5)</f>
        <v>264</v>
      </c>
      <c r="O75" s="47"/>
      <c r="P75" s="47"/>
      <c r="Q75" s="47"/>
      <c r="T75" s="58">
        <f>SUM(K75*Q5)</f>
        <v>654</v>
      </c>
      <c r="U75" s="47"/>
    </row>
    <row r="76" spans="2:12" ht="12.7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2:21" ht="12.75">
      <c r="B77" s="55" t="s">
        <v>101</v>
      </c>
      <c r="C77" s="47"/>
      <c r="D77" s="47"/>
      <c r="E77" s="55" t="s">
        <v>102</v>
      </c>
      <c r="F77" s="47"/>
      <c r="G77" s="47"/>
      <c r="H77" s="47"/>
      <c r="I77" s="47"/>
      <c r="J77" s="47"/>
      <c r="K77" s="55">
        <v>90</v>
      </c>
      <c r="L77" s="47"/>
      <c r="N77" s="58">
        <f>SUM(K77*G5)</f>
        <v>396.00000000000006</v>
      </c>
      <c r="O77" s="47"/>
      <c r="P77" s="47"/>
      <c r="Q77" s="47"/>
      <c r="T77" s="58">
        <f>SUM(K77*Q5)</f>
        <v>981</v>
      </c>
      <c r="U77" s="47"/>
    </row>
    <row r="78" spans="2:12" ht="12.7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2:21" ht="12.75">
      <c r="B79" s="55" t="s">
        <v>147</v>
      </c>
      <c r="C79" s="47"/>
      <c r="D79" s="47"/>
      <c r="E79" s="55" t="s">
        <v>148</v>
      </c>
      <c r="F79" s="47"/>
      <c r="G79" s="47"/>
      <c r="H79" s="47"/>
      <c r="I79" s="47"/>
      <c r="J79" s="47"/>
      <c r="K79" s="55">
        <v>80</v>
      </c>
      <c r="L79" s="47"/>
      <c r="N79" s="58">
        <f>SUM(K79*G5)</f>
        <v>352</v>
      </c>
      <c r="O79" s="47"/>
      <c r="P79" s="47"/>
      <c r="Q79" s="47"/>
      <c r="T79" s="58">
        <f>SUM(K79*Q5)</f>
        <v>872</v>
      </c>
      <c r="U79" s="47"/>
    </row>
    <row r="80" spans="2:12" ht="12.7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2:21" ht="12.75">
      <c r="B81" s="55" t="s">
        <v>103</v>
      </c>
      <c r="C81" s="47"/>
      <c r="D81" s="47"/>
      <c r="E81" s="55" t="s">
        <v>104</v>
      </c>
      <c r="F81" s="47"/>
      <c r="G81" s="47"/>
      <c r="H81" s="47"/>
      <c r="I81" s="47"/>
      <c r="J81" s="47"/>
      <c r="K81" s="55">
        <v>90</v>
      </c>
      <c r="L81" s="47"/>
      <c r="N81" s="58">
        <f>SUM(K81*G5)</f>
        <v>396.00000000000006</v>
      </c>
      <c r="O81" s="47"/>
      <c r="P81" s="47"/>
      <c r="Q81" s="47"/>
      <c r="T81" s="58">
        <f>SUM(K81*Q5)</f>
        <v>981</v>
      </c>
      <c r="U81" s="47"/>
    </row>
    <row r="82" spans="2:12" ht="12.7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2:21" ht="12.75">
      <c r="B83" s="55" t="s">
        <v>50</v>
      </c>
      <c r="C83" s="47"/>
      <c r="D83" s="47"/>
      <c r="E83" s="55" t="s">
        <v>51</v>
      </c>
      <c r="F83" s="47"/>
      <c r="G83" s="47"/>
      <c r="H83" s="47"/>
      <c r="I83" s="47"/>
      <c r="J83" s="47"/>
      <c r="K83" s="55">
        <v>120</v>
      </c>
      <c r="L83" s="47"/>
      <c r="N83" s="58">
        <f>SUM(K83*G5)</f>
        <v>528</v>
      </c>
      <c r="O83" s="47"/>
      <c r="P83" s="47"/>
      <c r="Q83" s="47"/>
      <c r="T83" s="58">
        <f>SUM(K83*Q5)</f>
        <v>1308</v>
      </c>
      <c r="U83" s="47"/>
    </row>
    <row r="84" spans="2:12" ht="12.75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2:21" ht="12.75">
      <c r="B85" s="55" t="s">
        <v>149</v>
      </c>
      <c r="C85" s="47"/>
      <c r="D85" s="47"/>
      <c r="E85" s="55" t="s">
        <v>150</v>
      </c>
      <c r="F85" s="47"/>
      <c r="G85" s="47"/>
      <c r="H85" s="47"/>
      <c r="I85" s="47"/>
      <c r="J85" s="47"/>
      <c r="K85" s="55">
        <v>65</v>
      </c>
      <c r="L85" s="47"/>
      <c r="N85" s="58">
        <f>SUM(K85*G5)</f>
        <v>286</v>
      </c>
      <c r="O85" s="47"/>
      <c r="P85" s="47"/>
      <c r="Q85" s="47"/>
      <c r="T85" s="58">
        <f>SUM(K85*Q5)</f>
        <v>708.5</v>
      </c>
      <c r="U85" s="47"/>
    </row>
    <row r="86" spans="2:12" ht="12.7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2:21" ht="12.75">
      <c r="B87" s="55" t="s">
        <v>212</v>
      </c>
      <c r="C87" s="47"/>
      <c r="D87" s="47"/>
      <c r="E87" s="55" t="s">
        <v>213</v>
      </c>
      <c r="F87" s="47"/>
      <c r="G87" s="47"/>
      <c r="H87" s="47"/>
      <c r="I87" s="47"/>
      <c r="J87" s="47"/>
      <c r="K87" s="55">
        <v>55</v>
      </c>
      <c r="L87" s="47"/>
      <c r="N87" s="58">
        <f>SUM(K87*G5)</f>
        <v>242.00000000000003</v>
      </c>
      <c r="O87" s="47"/>
      <c r="P87" s="47"/>
      <c r="Q87" s="47"/>
      <c r="T87" s="58">
        <f>SUM(K87*Q5)</f>
        <v>599.5</v>
      </c>
      <c r="U87" s="47"/>
    </row>
    <row r="88" spans="2:12" ht="12.75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</row>
    <row r="89" spans="2:21" ht="12.75">
      <c r="B89" s="55" t="s">
        <v>151</v>
      </c>
      <c r="C89" s="47"/>
      <c r="D89" s="47"/>
      <c r="E89" s="55" t="s">
        <v>152</v>
      </c>
      <c r="F89" s="47"/>
      <c r="G89" s="47"/>
      <c r="H89" s="47"/>
      <c r="I89" s="47"/>
      <c r="J89" s="47"/>
      <c r="K89" s="55">
        <v>75</v>
      </c>
      <c r="L89" s="47"/>
      <c r="N89" s="58">
        <f>SUM(K89*G5)</f>
        <v>330</v>
      </c>
      <c r="O89" s="47"/>
      <c r="P89" s="47"/>
      <c r="Q89" s="47"/>
      <c r="T89" s="58">
        <f>SUM(K89*Q5)</f>
        <v>817.5</v>
      </c>
      <c r="U89" s="47"/>
    </row>
    <row r="90" spans="2:12" ht="12.75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2:21" ht="12.75">
      <c r="B91" s="55" t="s">
        <v>195</v>
      </c>
      <c r="C91" s="47"/>
      <c r="D91" s="47"/>
      <c r="E91" s="55" t="s">
        <v>196</v>
      </c>
      <c r="F91" s="47"/>
      <c r="G91" s="47"/>
      <c r="H91" s="47"/>
      <c r="I91" s="47"/>
      <c r="J91" s="47"/>
      <c r="K91" s="55">
        <v>40</v>
      </c>
      <c r="L91" s="47"/>
      <c r="N91" s="58">
        <f>SUM(K91*G5)</f>
        <v>176</v>
      </c>
      <c r="O91" s="47"/>
      <c r="P91" s="47"/>
      <c r="Q91" s="47"/>
      <c r="T91" s="58">
        <f>SUM(K91*Q5)</f>
        <v>436</v>
      </c>
      <c r="U91" s="47"/>
    </row>
    <row r="92" spans="2:12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2:21" ht="12.75">
      <c r="B93" s="55" t="s">
        <v>153</v>
      </c>
      <c r="C93" s="47"/>
      <c r="D93" s="47"/>
      <c r="E93" s="55" t="s">
        <v>154</v>
      </c>
      <c r="F93" s="47"/>
      <c r="G93" s="47"/>
      <c r="H93" s="47"/>
      <c r="I93" s="47"/>
      <c r="J93" s="47"/>
      <c r="K93" s="55">
        <v>80</v>
      </c>
      <c r="L93" s="47"/>
      <c r="N93" s="58">
        <f>SUM(K93*G5)</f>
        <v>352</v>
      </c>
      <c r="O93" s="47"/>
      <c r="P93" s="47"/>
      <c r="Q93" s="47"/>
      <c r="T93" s="58">
        <f>SUM(K93*Q5)</f>
        <v>872</v>
      </c>
      <c r="U93" s="47"/>
    </row>
    <row r="94" spans="2:12" ht="12.75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</row>
    <row r="95" spans="2:21" ht="12.75">
      <c r="B95" s="55" t="s">
        <v>113</v>
      </c>
      <c r="C95" s="47"/>
      <c r="D95" s="47"/>
      <c r="E95" s="55" t="s">
        <v>114</v>
      </c>
      <c r="F95" s="47"/>
      <c r="G95" s="47"/>
      <c r="H95" s="47"/>
      <c r="I95" s="47"/>
      <c r="J95" s="47"/>
      <c r="K95" s="55">
        <v>90</v>
      </c>
      <c r="L95" s="47"/>
      <c r="N95" s="58">
        <f>SUM(K95*G5)</f>
        <v>396.00000000000006</v>
      </c>
      <c r="O95" s="47"/>
      <c r="P95" s="47"/>
      <c r="Q95" s="47"/>
      <c r="T95" s="58">
        <f>SUM(K95*Q5)</f>
        <v>981</v>
      </c>
      <c r="U95" s="47"/>
    </row>
    <row r="96" spans="2:12" ht="12.75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</row>
    <row r="97" spans="2:21" ht="12.75">
      <c r="B97" s="55" t="s">
        <v>197</v>
      </c>
      <c r="C97" s="47"/>
      <c r="D97" s="47"/>
      <c r="E97" s="55" t="s">
        <v>198</v>
      </c>
      <c r="F97" s="47"/>
      <c r="G97" s="47"/>
      <c r="H97" s="47"/>
      <c r="I97" s="47"/>
      <c r="J97" s="47"/>
      <c r="K97" s="55">
        <v>50</v>
      </c>
      <c r="L97" s="47"/>
      <c r="N97" s="58">
        <f>SUM(K97*G5)</f>
        <v>220.00000000000003</v>
      </c>
      <c r="O97" s="47"/>
      <c r="P97" s="47"/>
      <c r="Q97" s="47"/>
      <c r="T97" s="58">
        <f>SUM(K97*Q5)</f>
        <v>545</v>
      </c>
      <c r="U97" s="47"/>
    </row>
    <row r="98" spans="2:12" ht="12.7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</row>
    <row r="99" spans="2:21" ht="12.75">
      <c r="B99" s="55" t="s">
        <v>155</v>
      </c>
      <c r="C99" s="47"/>
      <c r="D99" s="47"/>
      <c r="E99" s="55" t="s">
        <v>156</v>
      </c>
      <c r="F99" s="47"/>
      <c r="G99" s="47"/>
      <c r="H99" s="47"/>
      <c r="I99" s="47"/>
      <c r="J99" s="47"/>
      <c r="K99" s="55">
        <v>40</v>
      </c>
      <c r="L99" s="47"/>
      <c r="N99" s="58">
        <f>SUM(K99*G5)</f>
        <v>176</v>
      </c>
      <c r="O99" s="47"/>
      <c r="P99" s="47"/>
      <c r="Q99" s="47"/>
      <c r="T99" s="58">
        <f>SUM(K99*Q5)</f>
        <v>436</v>
      </c>
      <c r="U99" s="47"/>
    </row>
    <row r="100" spans="2:12" ht="12.75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</row>
    <row r="101" spans="2:21" ht="12.75">
      <c r="B101" s="55" t="s">
        <v>199</v>
      </c>
      <c r="C101" s="47"/>
      <c r="D101" s="47"/>
      <c r="E101" s="55" t="s">
        <v>200</v>
      </c>
      <c r="F101" s="47"/>
      <c r="G101" s="47"/>
      <c r="H101" s="47"/>
      <c r="I101" s="47"/>
      <c r="J101" s="47"/>
      <c r="K101" s="55">
        <v>80</v>
      </c>
      <c r="L101" s="47"/>
      <c r="N101" s="58">
        <f>SUM(K101*G5)</f>
        <v>352</v>
      </c>
      <c r="O101" s="47"/>
      <c r="P101" s="47"/>
      <c r="Q101" s="47"/>
      <c r="T101" s="58">
        <f>SUM(K101*Q5)</f>
        <v>872</v>
      </c>
      <c r="U101" s="47"/>
    </row>
    <row r="102" spans="2:12" ht="12.75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</row>
    <row r="103" spans="1:21" ht="2.25" customHeight="1">
      <c r="A103" s="89"/>
      <c r="B103" s="47"/>
      <c r="C103" s="35"/>
      <c r="D103" s="89"/>
      <c r="E103" s="47"/>
      <c r="F103" s="89"/>
      <c r="G103" s="47"/>
      <c r="H103" s="47"/>
      <c r="I103" s="35"/>
      <c r="J103" s="89"/>
      <c r="K103" s="47"/>
      <c r="L103" s="89"/>
      <c r="M103" s="47"/>
      <c r="N103" s="47"/>
      <c r="O103" s="47"/>
      <c r="P103" s="89"/>
      <c r="Q103" s="47"/>
      <c r="R103" s="47"/>
      <c r="S103" s="47"/>
      <c r="T103" s="47"/>
      <c r="U103" s="47"/>
    </row>
  </sheetData>
  <sheetProtection/>
  <mergeCells count="273">
    <mergeCell ref="A2:U2"/>
    <mergeCell ref="A3:B3"/>
    <mergeCell ref="D3:E3"/>
    <mergeCell ref="F3:H3"/>
    <mergeCell ref="J3:K3"/>
    <mergeCell ref="L3:O3"/>
    <mergeCell ref="P3:U3"/>
    <mergeCell ref="A4:H4"/>
    <mergeCell ref="J4:K4"/>
    <mergeCell ref="L4:U4"/>
    <mergeCell ref="A5:E7"/>
    <mergeCell ref="I5:I7"/>
    <mergeCell ref="J5:K7"/>
    <mergeCell ref="L5:O7"/>
    <mergeCell ref="Q5:T5"/>
    <mergeCell ref="A8:B8"/>
    <mergeCell ref="D8:E8"/>
    <mergeCell ref="F8:H8"/>
    <mergeCell ref="J8:K8"/>
    <mergeCell ref="L8:O8"/>
    <mergeCell ref="P8:U8"/>
    <mergeCell ref="A9:E10"/>
    <mergeCell ref="I9:I10"/>
    <mergeCell ref="J9:K10"/>
    <mergeCell ref="L9:O10"/>
    <mergeCell ref="P9:U10"/>
    <mergeCell ref="A11:B11"/>
    <mergeCell ref="D11:E11"/>
    <mergeCell ref="F11:H11"/>
    <mergeCell ref="J11:K11"/>
    <mergeCell ref="L11:N11"/>
    <mergeCell ref="P11:U11"/>
    <mergeCell ref="A12:E12"/>
    <mergeCell ref="F12:U12"/>
    <mergeCell ref="A13:U13"/>
    <mergeCell ref="A14:C14"/>
    <mergeCell ref="D14:K14"/>
    <mergeCell ref="L14:O14"/>
    <mergeCell ref="P14:U14"/>
    <mergeCell ref="A15:B15"/>
    <mergeCell ref="D15:E15"/>
    <mergeCell ref="F15:H15"/>
    <mergeCell ref="J15:K15"/>
    <mergeCell ref="L15:N15"/>
    <mergeCell ref="P15:U15"/>
    <mergeCell ref="A16:C18"/>
    <mergeCell ref="D16:E18"/>
    <mergeCell ref="F16:K18"/>
    <mergeCell ref="L16:O18"/>
    <mergeCell ref="Q16:T16"/>
    <mergeCell ref="A19:B19"/>
    <mergeCell ref="D19:E19"/>
    <mergeCell ref="F19:H19"/>
    <mergeCell ref="J19:K19"/>
    <mergeCell ref="L19:O19"/>
    <mergeCell ref="P19:U19"/>
    <mergeCell ref="A20:C20"/>
    <mergeCell ref="D20:E20"/>
    <mergeCell ref="F20:K20"/>
    <mergeCell ref="L20:O20"/>
    <mergeCell ref="P20:U20"/>
    <mergeCell ref="A21:U21"/>
    <mergeCell ref="B22:D22"/>
    <mergeCell ref="E22:J22"/>
    <mergeCell ref="K22:L22"/>
    <mergeCell ref="M22:R22"/>
    <mergeCell ref="S22:U22"/>
    <mergeCell ref="B23:D24"/>
    <mergeCell ref="E23:J24"/>
    <mergeCell ref="K23:L24"/>
    <mergeCell ref="N23:Q23"/>
    <mergeCell ref="T23:U23"/>
    <mergeCell ref="B25:D26"/>
    <mergeCell ref="E25:J26"/>
    <mergeCell ref="K25:L26"/>
    <mergeCell ref="N25:Q25"/>
    <mergeCell ref="T25:U25"/>
    <mergeCell ref="B27:D28"/>
    <mergeCell ref="E27:J28"/>
    <mergeCell ref="K27:L28"/>
    <mergeCell ref="N27:Q27"/>
    <mergeCell ref="T27:U27"/>
    <mergeCell ref="B29:D30"/>
    <mergeCell ref="E29:J30"/>
    <mergeCell ref="K29:L30"/>
    <mergeCell ref="N29:Q29"/>
    <mergeCell ref="T29:U29"/>
    <mergeCell ref="B31:D32"/>
    <mergeCell ref="E31:J32"/>
    <mergeCell ref="K31:L32"/>
    <mergeCell ref="N31:Q31"/>
    <mergeCell ref="T31:U31"/>
    <mergeCell ref="B33:D34"/>
    <mergeCell ref="E33:J34"/>
    <mergeCell ref="K33:L34"/>
    <mergeCell ref="N33:Q33"/>
    <mergeCell ref="T33:U33"/>
    <mergeCell ref="B35:D36"/>
    <mergeCell ref="E35:J36"/>
    <mergeCell ref="K35:L36"/>
    <mergeCell ref="N35:Q35"/>
    <mergeCell ref="T35:U35"/>
    <mergeCell ref="B37:D38"/>
    <mergeCell ref="E37:J38"/>
    <mergeCell ref="K37:L38"/>
    <mergeCell ref="N37:Q37"/>
    <mergeCell ref="T37:U37"/>
    <mergeCell ref="B39:D40"/>
    <mergeCell ref="E39:J40"/>
    <mergeCell ref="K39:L40"/>
    <mergeCell ref="N39:Q39"/>
    <mergeCell ref="T39:U39"/>
    <mergeCell ref="B41:D42"/>
    <mergeCell ref="E41:J42"/>
    <mergeCell ref="K41:L42"/>
    <mergeCell ref="N41:Q41"/>
    <mergeCell ref="T41:U41"/>
    <mergeCell ref="B43:D44"/>
    <mergeCell ref="E43:J44"/>
    <mergeCell ref="K43:L44"/>
    <mergeCell ref="N43:Q43"/>
    <mergeCell ref="T43:U43"/>
    <mergeCell ref="B45:D46"/>
    <mergeCell ref="E45:J46"/>
    <mergeCell ref="K45:L46"/>
    <mergeCell ref="N45:Q45"/>
    <mergeCell ref="T45:U45"/>
    <mergeCell ref="B47:D48"/>
    <mergeCell ref="E47:J48"/>
    <mergeCell ref="K47:L48"/>
    <mergeCell ref="N47:Q47"/>
    <mergeCell ref="T47:U47"/>
    <mergeCell ref="B49:D50"/>
    <mergeCell ref="E49:J50"/>
    <mergeCell ref="K49:L50"/>
    <mergeCell ref="N49:Q49"/>
    <mergeCell ref="T49:U49"/>
    <mergeCell ref="B51:D52"/>
    <mergeCell ref="E51:J52"/>
    <mergeCell ref="K51:L52"/>
    <mergeCell ref="N51:Q51"/>
    <mergeCell ref="T51:U51"/>
    <mergeCell ref="B53:D54"/>
    <mergeCell ref="E53:J54"/>
    <mergeCell ref="K53:L54"/>
    <mergeCell ref="N53:Q53"/>
    <mergeCell ref="T53:U53"/>
    <mergeCell ref="B55:D56"/>
    <mergeCell ref="E55:J56"/>
    <mergeCell ref="K55:L56"/>
    <mergeCell ref="N55:Q55"/>
    <mergeCell ref="T55:U55"/>
    <mergeCell ref="B57:D58"/>
    <mergeCell ref="E57:J58"/>
    <mergeCell ref="K57:L58"/>
    <mergeCell ref="N57:Q57"/>
    <mergeCell ref="T57:U57"/>
    <mergeCell ref="B59:D60"/>
    <mergeCell ref="E59:J60"/>
    <mergeCell ref="K59:L60"/>
    <mergeCell ref="N59:Q59"/>
    <mergeCell ref="T59:U59"/>
    <mergeCell ref="B61:D62"/>
    <mergeCell ref="E61:J62"/>
    <mergeCell ref="K61:L62"/>
    <mergeCell ref="N61:Q61"/>
    <mergeCell ref="T61:U61"/>
    <mergeCell ref="B63:D64"/>
    <mergeCell ref="E63:J64"/>
    <mergeCell ref="K63:L64"/>
    <mergeCell ref="N63:Q63"/>
    <mergeCell ref="T63:U63"/>
    <mergeCell ref="B65:D66"/>
    <mergeCell ref="E65:J66"/>
    <mergeCell ref="K65:L66"/>
    <mergeCell ref="N65:Q65"/>
    <mergeCell ref="T65:U65"/>
    <mergeCell ref="B67:D68"/>
    <mergeCell ref="E67:J68"/>
    <mergeCell ref="K67:L68"/>
    <mergeCell ref="N67:Q67"/>
    <mergeCell ref="T67:U67"/>
    <mergeCell ref="B69:D70"/>
    <mergeCell ref="E69:J70"/>
    <mergeCell ref="K69:L70"/>
    <mergeCell ref="N69:Q69"/>
    <mergeCell ref="T69:U69"/>
    <mergeCell ref="B71:D72"/>
    <mergeCell ref="E71:J72"/>
    <mergeCell ref="K71:L72"/>
    <mergeCell ref="N71:Q71"/>
    <mergeCell ref="T71:U71"/>
    <mergeCell ref="B73:D74"/>
    <mergeCell ref="E73:J74"/>
    <mergeCell ref="K73:L74"/>
    <mergeCell ref="N73:Q73"/>
    <mergeCell ref="T73:U73"/>
    <mergeCell ref="B75:D76"/>
    <mergeCell ref="E75:J76"/>
    <mergeCell ref="K75:L76"/>
    <mergeCell ref="N75:Q75"/>
    <mergeCell ref="T75:U75"/>
    <mergeCell ref="B77:D78"/>
    <mergeCell ref="E77:J78"/>
    <mergeCell ref="K77:L78"/>
    <mergeCell ref="N77:Q77"/>
    <mergeCell ref="T77:U77"/>
    <mergeCell ref="B79:D80"/>
    <mergeCell ref="E79:J80"/>
    <mergeCell ref="K79:L80"/>
    <mergeCell ref="N79:Q79"/>
    <mergeCell ref="T79:U79"/>
    <mergeCell ref="B81:D82"/>
    <mergeCell ref="E81:J82"/>
    <mergeCell ref="K81:L82"/>
    <mergeCell ref="N81:Q81"/>
    <mergeCell ref="T81:U81"/>
    <mergeCell ref="B83:D84"/>
    <mergeCell ref="E83:J84"/>
    <mergeCell ref="K83:L84"/>
    <mergeCell ref="N83:Q83"/>
    <mergeCell ref="T83:U83"/>
    <mergeCell ref="B85:D86"/>
    <mergeCell ref="E85:J86"/>
    <mergeCell ref="K85:L86"/>
    <mergeCell ref="N85:Q85"/>
    <mergeCell ref="T85:U85"/>
    <mergeCell ref="B87:D88"/>
    <mergeCell ref="E87:J88"/>
    <mergeCell ref="K87:L88"/>
    <mergeCell ref="N87:Q87"/>
    <mergeCell ref="T87:U87"/>
    <mergeCell ref="B89:D90"/>
    <mergeCell ref="E89:J90"/>
    <mergeCell ref="K89:L90"/>
    <mergeCell ref="N89:Q89"/>
    <mergeCell ref="T89:U89"/>
    <mergeCell ref="B91:D92"/>
    <mergeCell ref="E91:J92"/>
    <mergeCell ref="K91:L92"/>
    <mergeCell ref="N91:Q91"/>
    <mergeCell ref="T91:U91"/>
    <mergeCell ref="B93:D94"/>
    <mergeCell ref="E93:J94"/>
    <mergeCell ref="K93:L94"/>
    <mergeCell ref="N93:Q93"/>
    <mergeCell ref="T93:U93"/>
    <mergeCell ref="B95:D96"/>
    <mergeCell ref="E95:J96"/>
    <mergeCell ref="K95:L96"/>
    <mergeCell ref="N95:Q95"/>
    <mergeCell ref="T95:U95"/>
    <mergeCell ref="B97:D98"/>
    <mergeCell ref="E97:J98"/>
    <mergeCell ref="K97:L98"/>
    <mergeCell ref="N97:Q97"/>
    <mergeCell ref="T97:U97"/>
    <mergeCell ref="B99:D100"/>
    <mergeCell ref="E99:J100"/>
    <mergeCell ref="K99:L100"/>
    <mergeCell ref="N99:Q99"/>
    <mergeCell ref="T99:U99"/>
    <mergeCell ref="B101:D102"/>
    <mergeCell ref="E101:J102"/>
    <mergeCell ref="K101:L102"/>
    <mergeCell ref="N101:Q101"/>
    <mergeCell ref="T101:U101"/>
    <mergeCell ref="A103:B103"/>
    <mergeCell ref="D103:E103"/>
    <mergeCell ref="F103:H103"/>
    <mergeCell ref="J103:K103"/>
    <mergeCell ref="L103:O103"/>
    <mergeCell ref="P103:U103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14.7109375" style="0" customWidth="1"/>
    <col min="7" max="7" width="7.140625" style="0" customWidth="1"/>
    <col min="8" max="8" width="8.00390625" style="0" customWidth="1"/>
    <col min="9" max="9" width="5.7109375" style="0" customWidth="1"/>
    <col min="10" max="10" width="8.140625" style="0" customWidth="1"/>
    <col min="11" max="11" width="11.8515625" style="0" customWidth="1"/>
    <col min="12" max="12" width="0.42578125" style="0" customWidth="1"/>
    <col min="13" max="13" width="8.00390625" style="0" customWidth="1"/>
    <col min="14" max="14" width="18.28125" style="0" customWidth="1"/>
    <col min="15" max="15" width="34.57421875" style="0" customWidth="1"/>
  </cols>
  <sheetData>
    <row r="1" ht="0.75" customHeight="1"/>
    <row r="2" spans="1:14" ht="23.25" customHeight="1">
      <c r="A2" s="46" t="s">
        <v>671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.25" customHeight="1">
      <c r="A3" s="95"/>
      <c r="B3" s="47"/>
      <c r="C3" s="36"/>
      <c r="D3" s="95"/>
      <c r="E3" s="47"/>
      <c r="F3" s="36"/>
      <c r="G3" s="36"/>
      <c r="H3" s="95"/>
      <c r="I3" s="47"/>
      <c r="J3" s="95"/>
      <c r="K3" s="47"/>
      <c r="L3" s="47"/>
      <c r="M3" s="95"/>
      <c r="N3" s="47"/>
    </row>
    <row r="4" spans="1:14" ht="27" customHeight="1">
      <c r="A4" s="49" t="s">
        <v>7</v>
      </c>
      <c r="B4" s="47"/>
      <c r="C4" s="47"/>
      <c r="D4" s="47"/>
      <c r="E4" s="47"/>
      <c r="F4" s="47"/>
      <c r="G4" s="2"/>
      <c r="H4" s="50"/>
      <c r="I4" s="47"/>
      <c r="J4" s="49" t="s">
        <v>8</v>
      </c>
      <c r="K4" s="47"/>
      <c r="L4" s="47"/>
      <c r="M4" s="47"/>
      <c r="N4" s="47"/>
    </row>
    <row r="5" spans="1:14" ht="27" customHeight="1">
      <c r="A5" s="50" t="s">
        <v>9</v>
      </c>
      <c r="B5" s="47"/>
      <c r="C5" s="47"/>
      <c r="D5" s="47"/>
      <c r="E5" s="47"/>
      <c r="F5" s="37">
        <v>13.6</v>
      </c>
      <c r="G5" s="2"/>
      <c r="H5" s="50"/>
      <c r="I5" s="47"/>
      <c r="J5" s="50" t="s">
        <v>9</v>
      </c>
      <c r="K5" s="47"/>
      <c r="L5" s="47"/>
      <c r="M5" s="90">
        <v>16.1</v>
      </c>
      <c r="N5" s="94"/>
    </row>
    <row r="6" spans="1:14" ht="2.25" customHeight="1">
      <c r="A6" s="50"/>
      <c r="B6" s="47"/>
      <c r="C6" s="2"/>
      <c r="D6" s="50"/>
      <c r="E6" s="47"/>
      <c r="F6" s="2"/>
      <c r="G6" s="2"/>
      <c r="H6" s="50"/>
      <c r="I6" s="47"/>
      <c r="J6" s="50"/>
      <c r="K6" s="47"/>
      <c r="L6" s="47"/>
      <c r="M6" s="50"/>
      <c r="N6" s="47"/>
    </row>
    <row r="7" spans="1:14" ht="20.25" customHeight="1">
      <c r="A7" s="50" t="s">
        <v>10</v>
      </c>
      <c r="B7" s="47"/>
      <c r="C7" s="47"/>
      <c r="D7" s="47"/>
      <c r="E7" s="47"/>
      <c r="F7" s="37">
        <v>2.72</v>
      </c>
      <c r="G7" s="2"/>
      <c r="H7" s="50"/>
      <c r="I7" s="47"/>
      <c r="J7" s="50"/>
      <c r="K7" s="47"/>
      <c r="L7" s="47"/>
      <c r="M7" s="50"/>
      <c r="N7" s="47"/>
    </row>
    <row r="8" spans="1:14" ht="2.25" customHeight="1">
      <c r="A8" s="50"/>
      <c r="B8" s="47"/>
      <c r="C8" s="2"/>
      <c r="D8" s="50"/>
      <c r="E8" s="47"/>
      <c r="F8" s="2"/>
      <c r="G8" s="2"/>
      <c r="H8" s="50"/>
      <c r="I8" s="47"/>
      <c r="J8" s="50"/>
      <c r="K8" s="47"/>
      <c r="L8" s="2"/>
      <c r="M8" s="50"/>
      <c r="N8" s="47"/>
    </row>
    <row r="9" spans="1:14" ht="39" customHeight="1">
      <c r="A9" s="53" t="s">
        <v>11</v>
      </c>
      <c r="B9" s="47"/>
      <c r="C9" s="47"/>
      <c r="D9" s="47"/>
      <c r="E9" s="47"/>
      <c r="F9" s="89" t="s">
        <v>0</v>
      </c>
      <c r="G9" s="47"/>
      <c r="H9" s="47"/>
      <c r="I9" s="47"/>
      <c r="J9" s="47"/>
      <c r="K9" s="47"/>
      <c r="L9" s="47"/>
      <c r="M9" s="47"/>
      <c r="N9" s="47"/>
    </row>
    <row r="10" spans="1:14" ht="2.25" customHeight="1">
      <c r="A10" s="5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8.75" customHeight="1">
      <c r="A11" s="53" t="s">
        <v>12</v>
      </c>
      <c r="B11" s="47"/>
      <c r="C11" s="47"/>
      <c r="D11" s="95"/>
      <c r="E11" s="47"/>
      <c r="F11" s="47"/>
      <c r="G11" s="47"/>
      <c r="H11" s="47"/>
      <c r="I11" s="47"/>
      <c r="J11" s="56" t="s">
        <v>14</v>
      </c>
      <c r="K11" s="47"/>
      <c r="L11" s="47"/>
      <c r="M11" s="55">
        <v>653</v>
      </c>
      <c r="N11" s="47"/>
    </row>
    <row r="12" spans="1:14" ht="2.25" customHeight="1">
      <c r="A12" s="53"/>
      <c r="B12" s="47"/>
      <c r="C12" s="7"/>
      <c r="D12" s="50"/>
      <c r="E12" s="47"/>
      <c r="F12" s="2"/>
      <c r="G12" s="2"/>
      <c r="H12" s="50"/>
      <c r="I12" s="47"/>
      <c r="J12" s="57"/>
      <c r="K12" s="47"/>
      <c r="L12" s="8"/>
      <c r="M12" s="55"/>
      <c r="N12" s="47"/>
    </row>
    <row r="13" spans="1:14" ht="21.75" customHeight="1">
      <c r="A13" s="53" t="s">
        <v>15</v>
      </c>
      <c r="B13" s="47"/>
      <c r="C13" s="47"/>
      <c r="D13" s="56" t="s">
        <v>16</v>
      </c>
      <c r="E13" s="47"/>
      <c r="F13" s="95"/>
      <c r="G13" s="47"/>
      <c r="H13" s="47"/>
      <c r="I13" s="47"/>
      <c r="J13" s="56" t="s">
        <v>18</v>
      </c>
      <c r="K13" s="47"/>
      <c r="L13" s="47"/>
      <c r="M13" s="90">
        <f>SUM(M11*M5)</f>
        <v>10513.300000000001</v>
      </c>
      <c r="N13" s="91"/>
    </row>
    <row r="14" spans="1:14" ht="2.25" customHeight="1">
      <c r="A14" s="53"/>
      <c r="B14" s="47"/>
      <c r="C14" s="7"/>
      <c r="D14" s="56"/>
      <c r="E14" s="47"/>
      <c r="F14" s="2"/>
      <c r="G14" s="2"/>
      <c r="H14" s="50"/>
      <c r="I14" s="47"/>
      <c r="J14" s="57"/>
      <c r="K14" s="47"/>
      <c r="L14" s="47"/>
      <c r="M14" s="55"/>
      <c r="N14" s="47"/>
    </row>
    <row r="15" spans="1:14" ht="28.5" customHeight="1">
      <c r="A15" s="53"/>
      <c r="B15" s="47"/>
      <c r="C15" s="47"/>
      <c r="D15" s="56" t="s">
        <v>19</v>
      </c>
      <c r="E15" s="47"/>
      <c r="F15" s="95"/>
      <c r="G15" s="47"/>
      <c r="H15" s="47"/>
      <c r="I15" s="47"/>
      <c r="J15" s="56" t="s">
        <v>21</v>
      </c>
      <c r="K15" s="47"/>
      <c r="L15" s="47"/>
      <c r="M15" s="51">
        <v>18097</v>
      </c>
      <c r="N15" s="52"/>
    </row>
    <row r="16" spans="1:14" ht="6.75" customHeight="1">
      <c r="A16" s="5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2:14" ht="36" customHeight="1">
      <c r="B17" s="56" t="s">
        <v>22</v>
      </c>
      <c r="C17" s="47"/>
      <c r="D17" s="47"/>
      <c r="E17" s="56" t="s">
        <v>23</v>
      </c>
      <c r="F17" s="47"/>
      <c r="G17" s="47"/>
      <c r="H17" s="47"/>
      <c r="I17" s="56" t="s">
        <v>24</v>
      </c>
      <c r="J17" s="47"/>
      <c r="K17" s="56" t="s">
        <v>25</v>
      </c>
      <c r="L17" s="47"/>
      <c r="M17" s="47"/>
      <c r="N17" s="40" t="s">
        <v>26</v>
      </c>
    </row>
    <row r="18" spans="2:14" ht="18.75" customHeight="1">
      <c r="B18" s="55" t="s">
        <v>670</v>
      </c>
      <c r="C18" s="47"/>
      <c r="D18" s="47"/>
      <c r="E18" s="55" t="s">
        <v>669</v>
      </c>
      <c r="F18" s="47"/>
      <c r="G18" s="47"/>
      <c r="H18" s="47"/>
      <c r="I18" s="55">
        <v>25</v>
      </c>
      <c r="J18" s="47"/>
      <c r="K18" s="90">
        <f>SUM(I18*F5)</f>
        <v>340</v>
      </c>
      <c r="L18" s="91"/>
      <c r="M18" s="91"/>
      <c r="N18" s="37">
        <f>SUM(I18*M5)</f>
        <v>402.50000000000006</v>
      </c>
    </row>
    <row r="19" spans="2:14" ht="18.75" customHeight="1">
      <c r="B19" s="55" t="s">
        <v>668</v>
      </c>
      <c r="C19" s="47"/>
      <c r="D19" s="47"/>
      <c r="E19" s="55" t="s">
        <v>667</v>
      </c>
      <c r="F19" s="47"/>
      <c r="G19" s="47"/>
      <c r="H19" s="47"/>
      <c r="I19" s="55">
        <v>35</v>
      </c>
      <c r="J19" s="47"/>
      <c r="K19" s="90">
        <f>SUM(I19*F5)</f>
        <v>476</v>
      </c>
      <c r="L19" s="91"/>
      <c r="M19" s="91"/>
      <c r="N19" s="37">
        <f>SUM(I19*M5)</f>
        <v>563.5</v>
      </c>
    </row>
    <row r="20" spans="2:14" ht="18.75" customHeight="1">
      <c r="B20" s="55" t="s">
        <v>616</v>
      </c>
      <c r="C20" s="47"/>
      <c r="D20" s="47"/>
      <c r="E20" s="55" t="s">
        <v>615</v>
      </c>
      <c r="F20" s="47"/>
      <c r="G20" s="47"/>
      <c r="H20" s="47"/>
      <c r="I20" s="55">
        <v>55</v>
      </c>
      <c r="J20" s="47"/>
      <c r="K20" s="90">
        <f>SUM(I20*F5)</f>
        <v>748</v>
      </c>
      <c r="L20" s="91"/>
      <c r="M20" s="91"/>
      <c r="N20" s="37">
        <f>SUM(I20*M5)</f>
        <v>885.5000000000001</v>
      </c>
    </row>
    <row r="21" spans="2:14" ht="18.75" customHeight="1">
      <c r="B21" s="55" t="s">
        <v>614</v>
      </c>
      <c r="C21" s="47"/>
      <c r="D21" s="47"/>
      <c r="E21" s="55" t="s">
        <v>613</v>
      </c>
      <c r="F21" s="47"/>
      <c r="G21" s="47"/>
      <c r="H21" s="47"/>
      <c r="I21" s="55">
        <v>40</v>
      </c>
      <c r="J21" s="47"/>
      <c r="K21" s="90">
        <f>SUM(I21*F5)</f>
        <v>544</v>
      </c>
      <c r="L21" s="91"/>
      <c r="M21" s="91"/>
      <c r="N21" s="37">
        <f>SUM(I21*M5)</f>
        <v>644</v>
      </c>
    </row>
    <row r="22" spans="2:14" ht="18.75" customHeight="1">
      <c r="B22" s="55" t="s">
        <v>608</v>
      </c>
      <c r="C22" s="47"/>
      <c r="D22" s="47"/>
      <c r="E22" s="55" t="s">
        <v>607</v>
      </c>
      <c r="F22" s="47"/>
      <c r="G22" s="47"/>
      <c r="H22" s="47"/>
      <c r="I22" s="55">
        <v>60</v>
      </c>
      <c r="J22" s="47"/>
      <c r="K22" s="90">
        <f>SUM(I22*F5)</f>
        <v>816</v>
      </c>
      <c r="L22" s="91"/>
      <c r="M22" s="91"/>
      <c r="N22" s="37">
        <f>SUM(I22*M5)</f>
        <v>966.0000000000001</v>
      </c>
    </row>
    <row r="23" spans="2:14" ht="18.75" customHeight="1">
      <c r="B23" s="55" t="s">
        <v>606</v>
      </c>
      <c r="C23" s="47"/>
      <c r="D23" s="47"/>
      <c r="E23" s="55" t="s">
        <v>605</v>
      </c>
      <c r="F23" s="47"/>
      <c r="G23" s="47"/>
      <c r="H23" s="47"/>
      <c r="I23" s="55">
        <v>40</v>
      </c>
      <c r="J23" s="47"/>
      <c r="K23" s="90">
        <f>SUM(I23*F5)</f>
        <v>544</v>
      </c>
      <c r="L23" s="91"/>
      <c r="M23" s="91"/>
      <c r="N23" s="37">
        <f>SUM(I23*M5)</f>
        <v>644</v>
      </c>
    </row>
    <row r="24" spans="2:14" ht="18.75" customHeight="1">
      <c r="B24" s="55" t="s">
        <v>604</v>
      </c>
      <c r="C24" s="47"/>
      <c r="D24" s="47"/>
      <c r="E24" s="55" t="s">
        <v>603</v>
      </c>
      <c r="F24" s="47"/>
      <c r="G24" s="47"/>
      <c r="H24" s="47"/>
      <c r="I24" s="55">
        <v>20</v>
      </c>
      <c r="J24" s="47"/>
      <c r="K24" s="90">
        <f>SUM(I24*F5)</f>
        <v>272</v>
      </c>
      <c r="L24" s="91"/>
      <c r="M24" s="91"/>
      <c r="N24" s="37">
        <f>SUM(I24*M5)</f>
        <v>322</v>
      </c>
    </row>
    <row r="25" spans="2:14" ht="18.75" customHeight="1">
      <c r="B25" s="55" t="s">
        <v>666</v>
      </c>
      <c r="C25" s="47"/>
      <c r="D25" s="47"/>
      <c r="E25" s="55" t="s">
        <v>665</v>
      </c>
      <c r="F25" s="47"/>
      <c r="G25" s="47"/>
      <c r="H25" s="47"/>
      <c r="I25" s="55">
        <v>20</v>
      </c>
      <c r="J25" s="47"/>
      <c r="K25" s="90">
        <f>SUM(I25*F5)</f>
        <v>272</v>
      </c>
      <c r="L25" s="91"/>
      <c r="M25" s="91"/>
      <c r="N25" s="37">
        <f>SUM(I25*M5)</f>
        <v>322</v>
      </c>
    </row>
    <row r="26" spans="2:14" ht="18.75" customHeight="1">
      <c r="B26" s="55" t="s">
        <v>602</v>
      </c>
      <c r="C26" s="47"/>
      <c r="D26" s="47"/>
      <c r="E26" s="55" t="s">
        <v>601</v>
      </c>
      <c r="F26" s="47"/>
      <c r="G26" s="47"/>
      <c r="H26" s="47"/>
      <c r="I26" s="55">
        <v>125</v>
      </c>
      <c r="J26" s="47"/>
      <c r="K26" s="90">
        <f>SUM(I26*F5)</f>
        <v>1700</v>
      </c>
      <c r="L26" s="91"/>
      <c r="M26" s="91"/>
      <c r="N26" s="37">
        <f>SUM(I26*M5)</f>
        <v>2012.5000000000002</v>
      </c>
    </row>
    <row r="27" spans="2:14" ht="18.75" customHeight="1">
      <c r="B27" s="55" t="s">
        <v>600</v>
      </c>
      <c r="C27" s="47"/>
      <c r="D27" s="47"/>
      <c r="E27" s="55" t="s">
        <v>599</v>
      </c>
      <c r="F27" s="47"/>
      <c r="G27" s="47"/>
      <c r="H27" s="47"/>
      <c r="I27" s="55">
        <v>150</v>
      </c>
      <c r="J27" s="47"/>
      <c r="K27" s="90">
        <f>SUM(I27*F5)</f>
        <v>2040</v>
      </c>
      <c r="L27" s="91"/>
      <c r="M27" s="91"/>
      <c r="N27" s="37">
        <f>SUM(I27*M5)</f>
        <v>2415</v>
      </c>
    </row>
    <row r="28" spans="2:14" ht="18.75" customHeight="1">
      <c r="B28" s="55" t="s">
        <v>594</v>
      </c>
      <c r="C28" s="47"/>
      <c r="D28" s="47"/>
      <c r="E28" s="55" t="s">
        <v>593</v>
      </c>
      <c r="F28" s="47"/>
      <c r="G28" s="47"/>
      <c r="H28" s="47"/>
      <c r="I28" s="55">
        <v>60</v>
      </c>
      <c r="J28" s="47"/>
      <c r="K28" s="90">
        <f>SUM(I28*F5)</f>
        <v>816</v>
      </c>
      <c r="L28" s="91"/>
      <c r="M28" s="91"/>
      <c r="N28" s="37">
        <f>SUM(I28*M5)</f>
        <v>966.0000000000001</v>
      </c>
    </row>
    <row r="29" spans="2:14" ht="18.75" customHeight="1">
      <c r="B29" s="55" t="s">
        <v>592</v>
      </c>
      <c r="C29" s="47"/>
      <c r="D29" s="47"/>
      <c r="E29" s="55" t="s">
        <v>591</v>
      </c>
      <c r="F29" s="47"/>
      <c r="G29" s="47"/>
      <c r="H29" s="47"/>
      <c r="I29" s="55">
        <v>20</v>
      </c>
      <c r="J29" s="47"/>
      <c r="K29" s="90">
        <f>SUM(I29*F5)</f>
        <v>272</v>
      </c>
      <c r="L29" s="91"/>
      <c r="M29" s="91"/>
      <c r="N29" s="37">
        <f>SUM(I29*M5)</f>
        <v>322</v>
      </c>
    </row>
    <row r="30" spans="2:14" ht="18.75" customHeight="1">
      <c r="B30" s="55" t="s">
        <v>664</v>
      </c>
      <c r="C30" s="47"/>
      <c r="D30" s="47"/>
      <c r="E30" s="55" t="s">
        <v>663</v>
      </c>
      <c r="F30" s="47"/>
      <c r="G30" s="47"/>
      <c r="H30" s="47"/>
      <c r="I30" s="55">
        <v>20</v>
      </c>
      <c r="J30" s="47"/>
      <c r="K30" s="90">
        <f>SUM(I30*F5)</f>
        <v>272</v>
      </c>
      <c r="L30" s="91"/>
      <c r="M30" s="91"/>
      <c r="N30" s="37">
        <f>SUM(I30*M5)</f>
        <v>322</v>
      </c>
    </row>
    <row r="31" spans="2:14" ht="18.75" customHeight="1">
      <c r="B31" s="55" t="s">
        <v>210</v>
      </c>
      <c r="C31" s="47"/>
      <c r="D31" s="47"/>
      <c r="E31" s="55" t="s">
        <v>211</v>
      </c>
      <c r="F31" s="47"/>
      <c r="G31" s="47"/>
      <c r="H31" s="47"/>
      <c r="I31" s="55">
        <v>50</v>
      </c>
      <c r="J31" s="47"/>
      <c r="K31" s="90">
        <f>SUM(I31*F5)</f>
        <v>680</v>
      </c>
      <c r="L31" s="91"/>
      <c r="M31" s="91"/>
      <c r="N31" s="37">
        <f>SUM(I31*M5)</f>
        <v>805.0000000000001</v>
      </c>
    </row>
    <row r="32" spans="2:14" ht="18.75" customHeight="1">
      <c r="B32" s="55" t="s">
        <v>662</v>
      </c>
      <c r="C32" s="47"/>
      <c r="D32" s="47"/>
      <c r="E32" s="55" t="s">
        <v>661</v>
      </c>
      <c r="F32" s="47"/>
      <c r="G32" s="47"/>
      <c r="H32" s="47"/>
      <c r="I32" s="55">
        <v>60</v>
      </c>
      <c r="J32" s="47"/>
      <c r="K32" s="90">
        <f>SUM(I32*F5)</f>
        <v>816</v>
      </c>
      <c r="L32" s="91"/>
      <c r="M32" s="91"/>
      <c r="N32" s="37">
        <f>SUM(I32*M5)</f>
        <v>966.0000000000001</v>
      </c>
    </row>
    <row r="33" spans="2:14" ht="18.75" customHeight="1">
      <c r="B33" s="55" t="s">
        <v>588</v>
      </c>
      <c r="C33" s="47"/>
      <c r="D33" s="47"/>
      <c r="E33" s="55" t="s">
        <v>587</v>
      </c>
      <c r="F33" s="47"/>
      <c r="G33" s="47"/>
      <c r="H33" s="47"/>
      <c r="I33" s="55">
        <v>80</v>
      </c>
      <c r="J33" s="47"/>
      <c r="K33" s="90">
        <f>SUM(I33*F5)</f>
        <v>1088</v>
      </c>
      <c r="L33" s="91"/>
      <c r="M33" s="91"/>
      <c r="N33" s="37">
        <f>SUM(I33*M5)</f>
        <v>1288</v>
      </c>
    </row>
    <row r="34" spans="2:14" ht="18.75" customHeight="1">
      <c r="B34" s="55" t="s">
        <v>586</v>
      </c>
      <c r="C34" s="47"/>
      <c r="D34" s="47"/>
      <c r="E34" s="55" t="s">
        <v>585</v>
      </c>
      <c r="F34" s="47"/>
      <c r="G34" s="47"/>
      <c r="H34" s="47"/>
      <c r="I34" s="55">
        <v>15</v>
      </c>
      <c r="J34" s="47"/>
      <c r="K34" s="90">
        <f>SUM(I34*F5)</f>
        <v>204</v>
      </c>
      <c r="L34" s="91"/>
      <c r="M34" s="91"/>
      <c r="N34" s="37">
        <f>SUM(I34*M5)</f>
        <v>241.50000000000003</v>
      </c>
    </row>
    <row r="35" spans="2:14" ht="18.75" customHeight="1">
      <c r="B35" s="55" t="s">
        <v>660</v>
      </c>
      <c r="C35" s="47"/>
      <c r="D35" s="47"/>
      <c r="E35" s="55" t="s">
        <v>659</v>
      </c>
      <c r="F35" s="47"/>
      <c r="G35" s="47"/>
      <c r="H35" s="47"/>
      <c r="I35" s="55">
        <v>40</v>
      </c>
      <c r="J35" s="47"/>
      <c r="K35" s="90">
        <f>SUM(I35*F5)</f>
        <v>544</v>
      </c>
      <c r="L35" s="91"/>
      <c r="M35" s="91"/>
      <c r="N35" s="37">
        <f>SUM(I35*M5)</f>
        <v>644</v>
      </c>
    </row>
    <row r="36" spans="2:14" ht="18.75" customHeight="1">
      <c r="B36" s="55" t="s">
        <v>28</v>
      </c>
      <c r="C36" s="47"/>
      <c r="D36" s="47"/>
      <c r="E36" s="55" t="s">
        <v>29</v>
      </c>
      <c r="F36" s="47"/>
      <c r="G36" s="47"/>
      <c r="H36" s="47"/>
      <c r="I36" s="55">
        <v>60</v>
      </c>
      <c r="J36" s="47"/>
      <c r="K36" s="90">
        <f>SUM(I36*F5)</f>
        <v>816</v>
      </c>
      <c r="L36" s="91"/>
      <c r="M36" s="91"/>
      <c r="N36" s="37">
        <f>SUM(I36*M5)</f>
        <v>966.0000000000001</v>
      </c>
    </row>
    <row r="37" spans="2:14" ht="18.75" customHeight="1">
      <c r="B37" s="55" t="s">
        <v>453</v>
      </c>
      <c r="C37" s="47"/>
      <c r="D37" s="47"/>
      <c r="E37" s="55" t="s">
        <v>452</v>
      </c>
      <c r="F37" s="47"/>
      <c r="G37" s="47"/>
      <c r="H37" s="47"/>
      <c r="I37" s="55">
        <v>60</v>
      </c>
      <c r="J37" s="47"/>
      <c r="K37" s="90">
        <f>SUM(I37*F5)</f>
        <v>816</v>
      </c>
      <c r="L37" s="91"/>
      <c r="M37" s="91"/>
      <c r="N37" s="37">
        <f>SUM(I37*M5)</f>
        <v>966.0000000000001</v>
      </c>
    </row>
    <row r="38" spans="2:14" ht="18.75" customHeight="1">
      <c r="B38" s="55" t="s">
        <v>60</v>
      </c>
      <c r="C38" s="47"/>
      <c r="D38" s="47"/>
      <c r="E38" s="55" t="s">
        <v>61</v>
      </c>
      <c r="F38" s="47"/>
      <c r="G38" s="47"/>
      <c r="H38" s="47"/>
      <c r="I38" s="55">
        <v>80</v>
      </c>
      <c r="J38" s="47"/>
      <c r="K38" s="90">
        <f>SUM(I38*F5)</f>
        <v>1088</v>
      </c>
      <c r="L38" s="91"/>
      <c r="M38" s="91"/>
      <c r="N38" s="37">
        <f>SUM(I38*M5)</f>
        <v>1288</v>
      </c>
    </row>
    <row r="39" spans="2:14" ht="18.75" customHeight="1">
      <c r="B39" s="55" t="s">
        <v>658</v>
      </c>
      <c r="C39" s="47"/>
      <c r="D39" s="47"/>
      <c r="E39" s="55" t="s">
        <v>657</v>
      </c>
      <c r="F39" s="47"/>
      <c r="G39" s="47"/>
      <c r="H39" s="47"/>
      <c r="I39" s="55">
        <v>70</v>
      </c>
      <c r="J39" s="47"/>
      <c r="K39" s="90">
        <f>SUM(I39*F5)</f>
        <v>952</v>
      </c>
      <c r="L39" s="91"/>
      <c r="M39" s="91"/>
      <c r="N39" s="37">
        <f>SUM(I39*M5)</f>
        <v>1127</v>
      </c>
    </row>
    <row r="40" spans="2:14" ht="18.75" customHeight="1">
      <c r="B40" s="55" t="s">
        <v>656</v>
      </c>
      <c r="C40" s="47"/>
      <c r="D40" s="47"/>
      <c r="E40" s="55" t="s">
        <v>655</v>
      </c>
      <c r="F40" s="47"/>
      <c r="G40" s="47"/>
      <c r="H40" s="47"/>
      <c r="I40" s="55">
        <v>40</v>
      </c>
      <c r="J40" s="47"/>
      <c r="K40" s="90">
        <f>SUM(I40*F5)</f>
        <v>544</v>
      </c>
      <c r="L40" s="91"/>
      <c r="M40" s="91"/>
      <c r="N40" s="37">
        <f>SUM(I40*M5)</f>
        <v>644</v>
      </c>
    </row>
    <row r="41" spans="2:14" ht="18.75" customHeight="1">
      <c r="B41" s="55" t="s">
        <v>654</v>
      </c>
      <c r="C41" s="47"/>
      <c r="D41" s="47"/>
      <c r="E41" s="55" t="s">
        <v>32</v>
      </c>
      <c r="F41" s="47"/>
      <c r="G41" s="47"/>
      <c r="H41" s="47"/>
      <c r="I41" s="55">
        <v>30</v>
      </c>
      <c r="J41" s="47"/>
      <c r="K41" s="90">
        <f>SUM(I41*F5)</f>
        <v>408</v>
      </c>
      <c r="L41" s="91"/>
      <c r="M41" s="91"/>
      <c r="N41" s="37">
        <f>SUM(I41*M5)</f>
        <v>483.00000000000006</v>
      </c>
    </row>
    <row r="42" spans="2:14" ht="18.75" customHeight="1">
      <c r="B42" s="55" t="s">
        <v>208</v>
      </c>
      <c r="C42" s="47"/>
      <c r="D42" s="47"/>
      <c r="E42" s="55" t="s">
        <v>209</v>
      </c>
      <c r="F42" s="47"/>
      <c r="G42" s="47"/>
      <c r="H42" s="47"/>
      <c r="I42" s="55">
        <v>70</v>
      </c>
      <c r="J42" s="47"/>
      <c r="K42" s="90">
        <f>SUM(I42*F5)</f>
        <v>952</v>
      </c>
      <c r="L42" s="91"/>
      <c r="M42" s="91"/>
      <c r="N42" s="37">
        <f>SUM(I42*M5)</f>
        <v>1127</v>
      </c>
    </row>
    <row r="43" spans="2:14" ht="18.75" customHeight="1">
      <c r="B43" s="55" t="s">
        <v>34</v>
      </c>
      <c r="C43" s="47"/>
      <c r="D43" s="47"/>
      <c r="E43" s="55" t="s">
        <v>35</v>
      </c>
      <c r="F43" s="47"/>
      <c r="G43" s="47"/>
      <c r="H43" s="47"/>
      <c r="I43" s="55">
        <v>60</v>
      </c>
      <c r="J43" s="47"/>
      <c r="K43" s="90">
        <f>SUM(I43*F5)</f>
        <v>816</v>
      </c>
      <c r="L43" s="91"/>
      <c r="M43" s="91"/>
      <c r="N43" s="37">
        <f>SUM(I43*M5)</f>
        <v>966.0000000000001</v>
      </c>
    </row>
    <row r="44" spans="2:14" ht="18.75" customHeight="1">
      <c r="B44" s="55" t="s">
        <v>92</v>
      </c>
      <c r="C44" s="47"/>
      <c r="D44" s="47"/>
      <c r="E44" s="55" t="s">
        <v>93</v>
      </c>
      <c r="F44" s="47"/>
      <c r="G44" s="47"/>
      <c r="H44" s="47"/>
      <c r="I44" s="55">
        <v>40</v>
      </c>
      <c r="J44" s="47"/>
      <c r="K44" s="90">
        <f>SUM(I44*F5)</f>
        <v>544</v>
      </c>
      <c r="L44" s="91"/>
      <c r="M44" s="91"/>
      <c r="N44" s="37">
        <f>SUM(I44*M5)</f>
        <v>644</v>
      </c>
    </row>
    <row r="45" spans="2:14" ht="18.75" customHeight="1">
      <c r="B45" s="55" t="s">
        <v>653</v>
      </c>
      <c r="C45" s="47"/>
      <c r="D45" s="47"/>
      <c r="E45" s="55" t="s">
        <v>652</v>
      </c>
      <c r="F45" s="47"/>
      <c r="G45" s="47"/>
      <c r="H45" s="47"/>
      <c r="I45" s="55">
        <v>70</v>
      </c>
      <c r="J45" s="47"/>
      <c r="K45" s="90">
        <f>SUM(I45*F5)</f>
        <v>952</v>
      </c>
      <c r="L45" s="91"/>
      <c r="M45" s="91"/>
      <c r="N45" s="37">
        <f>SUM(I45*M5)</f>
        <v>1127</v>
      </c>
    </row>
    <row r="46" spans="2:14" ht="18.75" customHeight="1">
      <c r="B46" s="55" t="s">
        <v>651</v>
      </c>
      <c r="C46" s="47"/>
      <c r="D46" s="47"/>
      <c r="E46" s="55" t="s">
        <v>650</v>
      </c>
      <c r="F46" s="47"/>
      <c r="G46" s="47"/>
      <c r="H46" s="47"/>
      <c r="I46" s="55">
        <v>75</v>
      </c>
      <c r="J46" s="47"/>
      <c r="K46" s="90">
        <f>SUM(I46*F5)</f>
        <v>1020</v>
      </c>
      <c r="L46" s="91"/>
      <c r="M46" s="91"/>
      <c r="N46" s="37">
        <f>SUM(I46*M5)</f>
        <v>1207.5</v>
      </c>
    </row>
    <row r="47" spans="2:14" ht="18.75" customHeight="1">
      <c r="B47" s="55" t="s">
        <v>649</v>
      </c>
      <c r="C47" s="47"/>
      <c r="D47" s="47"/>
      <c r="E47" s="55" t="s">
        <v>648</v>
      </c>
      <c r="F47" s="47"/>
      <c r="G47" s="47"/>
      <c r="H47" s="47"/>
      <c r="I47" s="55">
        <v>70</v>
      </c>
      <c r="J47" s="47"/>
      <c r="K47" s="90">
        <f>SUM(I47*F5)</f>
        <v>952</v>
      </c>
      <c r="L47" s="91"/>
      <c r="M47" s="91"/>
      <c r="N47" s="37">
        <f>SUM(I47*M5)</f>
        <v>1127</v>
      </c>
    </row>
    <row r="48" spans="2:14" ht="18.75" customHeight="1">
      <c r="B48" s="55" t="s">
        <v>569</v>
      </c>
      <c r="C48" s="47"/>
      <c r="D48" s="47"/>
      <c r="E48" s="55" t="s">
        <v>568</v>
      </c>
      <c r="F48" s="47"/>
      <c r="G48" s="47"/>
      <c r="H48" s="47"/>
      <c r="I48" s="55">
        <v>18</v>
      </c>
      <c r="J48" s="47"/>
      <c r="K48" s="90">
        <f>SUM(I48*F5)</f>
        <v>244.79999999999998</v>
      </c>
      <c r="L48" s="91"/>
      <c r="M48" s="91"/>
      <c r="N48" s="37">
        <f>SUM(I48*M5)</f>
        <v>289.8</v>
      </c>
    </row>
    <row r="49" spans="2:14" ht="18.75" customHeight="1">
      <c r="B49" s="55" t="s">
        <v>580</v>
      </c>
      <c r="C49" s="47"/>
      <c r="D49" s="47"/>
      <c r="E49" s="55" t="s">
        <v>579</v>
      </c>
      <c r="F49" s="47"/>
      <c r="G49" s="47"/>
      <c r="H49" s="47"/>
      <c r="I49" s="55">
        <v>45</v>
      </c>
      <c r="J49" s="47"/>
      <c r="K49" s="90">
        <f>SUM(I49*F5)</f>
        <v>612</v>
      </c>
      <c r="L49" s="91"/>
      <c r="M49" s="91"/>
      <c r="N49" s="37">
        <f>SUM(I49*M5)</f>
        <v>724.5000000000001</v>
      </c>
    </row>
    <row r="50" spans="2:14" ht="18.75" customHeight="1">
      <c r="B50" s="55" t="s">
        <v>578</v>
      </c>
      <c r="C50" s="47"/>
      <c r="D50" s="47"/>
      <c r="E50" s="55" t="s">
        <v>577</v>
      </c>
      <c r="F50" s="47"/>
      <c r="G50" s="47"/>
      <c r="H50" s="47"/>
      <c r="I50" s="55">
        <v>50</v>
      </c>
      <c r="J50" s="47"/>
      <c r="K50" s="90">
        <f>SUM(I50*F5)</f>
        <v>680</v>
      </c>
      <c r="L50" s="91"/>
      <c r="M50" s="91"/>
      <c r="N50" s="37">
        <f>SUM(I50*M5)</f>
        <v>805.0000000000001</v>
      </c>
    </row>
    <row r="51" spans="2:14" ht="18.75" customHeight="1">
      <c r="B51" s="55" t="s">
        <v>36</v>
      </c>
      <c r="C51" s="47"/>
      <c r="D51" s="47"/>
      <c r="E51" s="55" t="s">
        <v>37</v>
      </c>
      <c r="F51" s="47"/>
      <c r="G51" s="47"/>
      <c r="H51" s="47"/>
      <c r="I51" s="55">
        <v>60</v>
      </c>
      <c r="J51" s="47"/>
      <c r="K51" s="90">
        <f>SUM(I51*F5)</f>
        <v>816</v>
      </c>
      <c r="L51" s="91"/>
      <c r="M51" s="91"/>
      <c r="N51" s="37">
        <f>SUM(I51*M5)</f>
        <v>966.0000000000001</v>
      </c>
    </row>
    <row r="52" spans="1:14" ht="2.25" customHeight="1">
      <c r="A52" s="89"/>
      <c r="B52" s="47"/>
      <c r="C52" s="35"/>
      <c r="D52" s="89"/>
      <c r="E52" s="47"/>
      <c r="F52" s="35"/>
      <c r="G52" s="35"/>
      <c r="H52" s="89"/>
      <c r="I52" s="47"/>
      <c r="J52" s="89"/>
      <c r="K52" s="47"/>
      <c r="L52" s="47"/>
      <c r="M52" s="89"/>
      <c r="N52" s="47"/>
    </row>
  </sheetData>
  <sheetProtection/>
  <mergeCells count="200">
    <mergeCell ref="B51:D51"/>
    <mergeCell ref="E51:H51"/>
    <mergeCell ref="I51:J51"/>
    <mergeCell ref="K51:M51"/>
    <mergeCell ref="A52:B52"/>
    <mergeCell ref="D52:E52"/>
    <mergeCell ref="H52:I52"/>
    <mergeCell ref="J52:L52"/>
    <mergeCell ref="M52:N52"/>
    <mergeCell ref="B49:D49"/>
    <mergeCell ref="E49:H49"/>
    <mergeCell ref="I49:J49"/>
    <mergeCell ref="K49:M49"/>
    <mergeCell ref="B50:D50"/>
    <mergeCell ref="E50:H50"/>
    <mergeCell ref="I50:J50"/>
    <mergeCell ref="K50:M50"/>
    <mergeCell ref="B47:D47"/>
    <mergeCell ref="E47:H47"/>
    <mergeCell ref="I47:J47"/>
    <mergeCell ref="K47:M47"/>
    <mergeCell ref="B48:D48"/>
    <mergeCell ref="E48:H48"/>
    <mergeCell ref="I48:J48"/>
    <mergeCell ref="K48:M48"/>
    <mergeCell ref="B45:D45"/>
    <mergeCell ref="E45:H45"/>
    <mergeCell ref="I45:J45"/>
    <mergeCell ref="K45:M45"/>
    <mergeCell ref="B46:D46"/>
    <mergeCell ref="E46:H46"/>
    <mergeCell ref="I46:J46"/>
    <mergeCell ref="K46:M46"/>
    <mergeCell ref="B43:D43"/>
    <mergeCell ref="E43:H43"/>
    <mergeCell ref="I43:J43"/>
    <mergeCell ref="K43:M43"/>
    <mergeCell ref="B44:D44"/>
    <mergeCell ref="E44:H44"/>
    <mergeCell ref="I44:J44"/>
    <mergeCell ref="K44:M44"/>
    <mergeCell ref="B41:D41"/>
    <mergeCell ref="E41:H41"/>
    <mergeCell ref="I41:J41"/>
    <mergeCell ref="K41:M41"/>
    <mergeCell ref="B42:D42"/>
    <mergeCell ref="E42:H42"/>
    <mergeCell ref="I42:J42"/>
    <mergeCell ref="K42:M42"/>
    <mergeCell ref="B39:D39"/>
    <mergeCell ref="E39:H39"/>
    <mergeCell ref="I39:J39"/>
    <mergeCell ref="K39:M39"/>
    <mergeCell ref="B40:D40"/>
    <mergeCell ref="E40:H40"/>
    <mergeCell ref="I40:J40"/>
    <mergeCell ref="K40:M40"/>
    <mergeCell ref="B37:D37"/>
    <mergeCell ref="E37:H37"/>
    <mergeCell ref="I37:J37"/>
    <mergeCell ref="K37:M37"/>
    <mergeCell ref="B38:D38"/>
    <mergeCell ref="E38:H38"/>
    <mergeCell ref="I38:J38"/>
    <mergeCell ref="K38:M38"/>
    <mergeCell ref="B35:D35"/>
    <mergeCell ref="E35:H35"/>
    <mergeCell ref="I35:J35"/>
    <mergeCell ref="K35:M35"/>
    <mergeCell ref="B36:D36"/>
    <mergeCell ref="E36:H36"/>
    <mergeCell ref="I36:J36"/>
    <mergeCell ref="K36:M36"/>
    <mergeCell ref="B33:D33"/>
    <mergeCell ref="E33:H33"/>
    <mergeCell ref="I33:J33"/>
    <mergeCell ref="K33:M33"/>
    <mergeCell ref="B34:D34"/>
    <mergeCell ref="E34:H34"/>
    <mergeCell ref="I34:J34"/>
    <mergeCell ref="K34:M34"/>
    <mergeCell ref="B31:D31"/>
    <mergeCell ref="E31:H31"/>
    <mergeCell ref="I31:J31"/>
    <mergeCell ref="K31:M31"/>
    <mergeCell ref="B32:D32"/>
    <mergeCell ref="E32:H32"/>
    <mergeCell ref="I32:J32"/>
    <mergeCell ref="K32:M32"/>
    <mergeCell ref="B29:D29"/>
    <mergeCell ref="E29:H29"/>
    <mergeCell ref="I29:J29"/>
    <mergeCell ref="K29:M29"/>
    <mergeCell ref="B30:D30"/>
    <mergeCell ref="E30:H30"/>
    <mergeCell ref="I30:J30"/>
    <mergeCell ref="K30:M30"/>
    <mergeCell ref="B27:D27"/>
    <mergeCell ref="E27:H27"/>
    <mergeCell ref="I27:J27"/>
    <mergeCell ref="K27:M27"/>
    <mergeCell ref="B28:D28"/>
    <mergeCell ref="E28:H28"/>
    <mergeCell ref="I28:J28"/>
    <mergeCell ref="K28:M28"/>
    <mergeCell ref="B25:D25"/>
    <mergeCell ref="E25:H25"/>
    <mergeCell ref="I25:J25"/>
    <mergeCell ref="K25:M25"/>
    <mergeCell ref="B26:D26"/>
    <mergeCell ref="E26:H26"/>
    <mergeCell ref="I26:J26"/>
    <mergeCell ref="K26:M26"/>
    <mergeCell ref="B23:D23"/>
    <mergeCell ref="E23:H23"/>
    <mergeCell ref="I23:J23"/>
    <mergeCell ref="K23:M23"/>
    <mergeCell ref="B24:D24"/>
    <mergeCell ref="E24:H24"/>
    <mergeCell ref="I24:J24"/>
    <mergeCell ref="K24:M24"/>
    <mergeCell ref="B21:D21"/>
    <mergeCell ref="E21:H21"/>
    <mergeCell ref="I21:J21"/>
    <mergeCell ref="K21:M21"/>
    <mergeCell ref="B22:D22"/>
    <mergeCell ref="E22:H22"/>
    <mergeCell ref="I22:J22"/>
    <mergeCell ref="K22:M22"/>
    <mergeCell ref="B19:D19"/>
    <mergeCell ref="E19:H19"/>
    <mergeCell ref="I19:J19"/>
    <mergeCell ref="K19:M19"/>
    <mergeCell ref="B20:D20"/>
    <mergeCell ref="E20:H20"/>
    <mergeCell ref="I20:J20"/>
    <mergeCell ref="K20:M20"/>
    <mergeCell ref="B17:D17"/>
    <mergeCell ref="E17:H17"/>
    <mergeCell ref="I17:J17"/>
    <mergeCell ref="K17:M17"/>
    <mergeCell ref="B18:D18"/>
    <mergeCell ref="E18:H18"/>
    <mergeCell ref="I18:J18"/>
    <mergeCell ref="K18:M18"/>
    <mergeCell ref="A15:C15"/>
    <mergeCell ref="D15:E15"/>
    <mergeCell ref="F15:I15"/>
    <mergeCell ref="J15:L15"/>
    <mergeCell ref="M15:N15"/>
    <mergeCell ref="A16:N16"/>
    <mergeCell ref="A13:C13"/>
    <mergeCell ref="D13:E13"/>
    <mergeCell ref="F13:I13"/>
    <mergeCell ref="J13:L13"/>
    <mergeCell ref="M13:N13"/>
    <mergeCell ref="A14:B14"/>
    <mergeCell ref="D14:E14"/>
    <mergeCell ref="H14:I14"/>
    <mergeCell ref="J14:L14"/>
    <mergeCell ref="M14:N14"/>
    <mergeCell ref="A10:N10"/>
    <mergeCell ref="A11:C11"/>
    <mergeCell ref="D11:I11"/>
    <mergeCell ref="J11:L11"/>
    <mergeCell ref="M11:N11"/>
    <mergeCell ref="A12:B12"/>
    <mergeCell ref="D12:E12"/>
    <mergeCell ref="H12:I12"/>
    <mergeCell ref="J12:K12"/>
    <mergeCell ref="M12:N12"/>
    <mergeCell ref="A8:B8"/>
    <mergeCell ref="D8:E8"/>
    <mergeCell ref="H8:I8"/>
    <mergeCell ref="J8:K8"/>
    <mergeCell ref="M8:N8"/>
    <mergeCell ref="A9:E9"/>
    <mergeCell ref="F9:N9"/>
    <mergeCell ref="A6:B6"/>
    <mergeCell ref="D6:E6"/>
    <mergeCell ref="H6:I6"/>
    <mergeCell ref="J6:L6"/>
    <mergeCell ref="M6:N6"/>
    <mergeCell ref="A7:E7"/>
    <mergeCell ref="H7:I7"/>
    <mergeCell ref="J7:L7"/>
    <mergeCell ref="M7:N7"/>
    <mergeCell ref="A4:F4"/>
    <mergeCell ref="H4:I4"/>
    <mergeCell ref="J4:N4"/>
    <mergeCell ref="A5:E5"/>
    <mergeCell ref="H5:I5"/>
    <mergeCell ref="J5:L5"/>
    <mergeCell ref="M5:N5"/>
    <mergeCell ref="A2:N2"/>
    <mergeCell ref="A3:B3"/>
    <mergeCell ref="D3:E3"/>
    <mergeCell ref="H3:I3"/>
    <mergeCell ref="J3:L3"/>
    <mergeCell ref="M3:N3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P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14.7109375" style="0" customWidth="1"/>
    <col min="7" max="7" width="7.140625" style="0" customWidth="1"/>
    <col min="8" max="8" width="8.00390625" style="0" customWidth="1"/>
    <col min="9" max="9" width="8.140625" style="0" customWidth="1"/>
    <col min="10" max="10" width="5.7109375" style="0" customWidth="1"/>
    <col min="11" max="11" width="7.140625" style="0" customWidth="1"/>
    <col min="12" max="12" width="13.28125" style="0" customWidth="1"/>
    <col min="13" max="13" width="6.8515625" style="0" customWidth="1"/>
    <col min="14" max="14" width="0.42578125" style="0" customWidth="1"/>
    <col min="15" max="15" width="11.00390625" style="0" customWidth="1"/>
    <col min="16" max="16" width="15.28125" style="0" customWidth="1"/>
    <col min="17" max="17" width="19.140625" style="0" customWidth="1"/>
  </cols>
  <sheetData>
    <row r="1" ht="0.75" customHeight="1"/>
    <row r="2" spans="1:16" ht="23.25" customHeight="1">
      <c r="A2" s="46" t="s">
        <v>710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.25" customHeight="1">
      <c r="A3" s="95"/>
      <c r="B3" s="47"/>
      <c r="C3" s="36"/>
      <c r="D3" s="95"/>
      <c r="E3" s="47"/>
      <c r="F3" s="36"/>
      <c r="G3" s="36"/>
      <c r="H3" s="95"/>
      <c r="I3" s="47"/>
      <c r="J3" s="47"/>
      <c r="K3" s="47"/>
      <c r="L3" s="95"/>
      <c r="M3" s="47"/>
      <c r="N3" s="47"/>
      <c r="O3" s="95"/>
      <c r="P3" s="47"/>
    </row>
    <row r="4" spans="1:16" ht="27" customHeight="1">
      <c r="A4" s="49" t="s">
        <v>7</v>
      </c>
      <c r="B4" s="47"/>
      <c r="C4" s="47"/>
      <c r="D4" s="47"/>
      <c r="E4" s="47"/>
      <c r="F4" s="47"/>
      <c r="G4" s="2"/>
      <c r="H4" s="50"/>
      <c r="I4" s="47"/>
      <c r="J4" s="47"/>
      <c r="K4" s="47"/>
      <c r="L4" s="49" t="s">
        <v>8</v>
      </c>
      <c r="M4" s="47"/>
      <c r="N4" s="47"/>
      <c r="O4" s="47"/>
      <c r="P4" s="47"/>
    </row>
    <row r="5" spans="1:16" ht="27" customHeight="1">
      <c r="A5" s="50" t="s">
        <v>9</v>
      </c>
      <c r="B5" s="47"/>
      <c r="C5" s="47"/>
      <c r="D5" s="47"/>
      <c r="E5" s="47"/>
      <c r="F5" s="37">
        <v>10.65</v>
      </c>
      <c r="G5" s="2"/>
      <c r="H5" s="50"/>
      <c r="I5" s="47"/>
      <c r="J5" s="47"/>
      <c r="K5" s="47"/>
      <c r="L5" s="50" t="s">
        <v>9</v>
      </c>
      <c r="M5" s="47"/>
      <c r="N5" s="47"/>
      <c r="O5" s="90">
        <v>20.65</v>
      </c>
      <c r="P5" s="94"/>
    </row>
    <row r="6" spans="1:16" ht="2.25" customHeight="1">
      <c r="A6" s="50"/>
      <c r="B6" s="47"/>
      <c r="C6" s="2"/>
      <c r="D6" s="50"/>
      <c r="E6" s="47"/>
      <c r="F6" s="2"/>
      <c r="G6" s="2"/>
      <c r="H6" s="50"/>
      <c r="I6" s="47"/>
      <c r="J6" s="47"/>
      <c r="K6" s="47"/>
      <c r="L6" s="50"/>
      <c r="M6" s="47"/>
      <c r="N6" s="47"/>
      <c r="O6" s="50"/>
      <c r="P6" s="47"/>
    </row>
    <row r="7" spans="1:16" ht="20.25" customHeight="1">
      <c r="A7" s="50" t="s">
        <v>10</v>
      </c>
      <c r="B7" s="47"/>
      <c r="C7" s="47"/>
      <c r="D7" s="47"/>
      <c r="E7" s="47"/>
      <c r="F7" s="37">
        <v>2.13</v>
      </c>
      <c r="G7" s="2"/>
      <c r="H7" s="50"/>
      <c r="I7" s="47"/>
      <c r="J7" s="47"/>
      <c r="K7" s="47"/>
      <c r="L7" s="50"/>
      <c r="M7" s="47"/>
      <c r="N7" s="47"/>
      <c r="O7" s="50"/>
      <c r="P7" s="47"/>
    </row>
    <row r="8" spans="1:16" ht="2.25" customHeight="1">
      <c r="A8" s="50"/>
      <c r="B8" s="47"/>
      <c r="C8" s="2"/>
      <c r="D8" s="50"/>
      <c r="E8" s="47"/>
      <c r="F8" s="2"/>
      <c r="G8" s="2"/>
      <c r="H8" s="50"/>
      <c r="I8" s="47"/>
      <c r="J8" s="47"/>
      <c r="K8" s="47"/>
      <c r="L8" s="50"/>
      <c r="M8" s="47"/>
      <c r="N8" s="2"/>
      <c r="O8" s="50"/>
      <c r="P8" s="47"/>
    </row>
    <row r="9" spans="1:16" ht="39" customHeight="1">
      <c r="A9" s="53" t="s">
        <v>11</v>
      </c>
      <c r="B9" s="47"/>
      <c r="C9" s="47"/>
      <c r="D9" s="47"/>
      <c r="E9" s="47"/>
      <c r="F9" s="89" t="s">
        <v>0</v>
      </c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2.25" customHeight="1">
      <c r="A10" s="5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3" t="s">
        <v>12</v>
      </c>
      <c r="B11" s="47"/>
      <c r="C11" s="47"/>
      <c r="D11" s="55" t="s">
        <v>201</v>
      </c>
      <c r="E11" s="47"/>
      <c r="F11" s="47"/>
      <c r="G11" s="47"/>
      <c r="H11" s="47"/>
      <c r="I11" s="47"/>
      <c r="L11" s="56" t="s">
        <v>14</v>
      </c>
      <c r="M11" s="47"/>
      <c r="N11" s="47"/>
      <c r="O11" s="55">
        <v>1770</v>
      </c>
      <c r="P11" s="47"/>
    </row>
    <row r="12" spans="1:16" ht="12.75">
      <c r="A12" s="47"/>
      <c r="B12" s="47"/>
      <c r="C12" s="47"/>
      <c r="L12" s="47"/>
      <c r="M12" s="47"/>
      <c r="N12" s="47"/>
      <c r="O12" s="47"/>
      <c r="P12" s="47"/>
    </row>
    <row r="13" spans="1:16" ht="2.25" customHeight="1">
      <c r="A13" s="53"/>
      <c r="B13" s="47"/>
      <c r="C13" s="7"/>
      <c r="D13" s="50"/>
      <c r="E13" s="47"/>
      <c r="F13" s="2"/>
      <c r="G13" s="2"/>
      <c r="H13" s="50"/>
      <c r="I13" s="47"/>
      <c r="J13" s="47"/>
      <c r="K13" s="47"/>
      <c r="L13" s="57"/>
      <c r="M13" s="47"/>
      <c r="N13" s="8"/>
      <c r="O13" s="55"/>
      <c r="P13" s="47"/>
    </row>
    <row r="14" spans="1:16" ht="16.5" customHeight="1">
      <c r="A14" s="53" t="s">
        <v>15</v>
      </c>
      <c r="B14" s="47"/>
      <c r="C14" s="47"/>
      <c r="D14" s="56" t="s">
        <v>16</v>
      </c>
      <c r="E14" s="47"/>
      <c r="F14" s="55" t="s">
        <v>116</v>
      </c>
      <c r="G14" s="47"/>
      <c r="H14" s="47"/>
      <c r="I14" s="47"/>
      <c r="J14" s="47"/>
      <c r="K14" s="47"/>
      <c r="L14" s="56" t="s">
        <v>18</v>
      </c>
      <c r="M14" s="47"/>
      <c r="N14" s="47"/>
      <c r="O14" s="90">
        <f>SUM(O11*O5)</f>
        <v>36550.5</v>
      </c>
      <c r="P14" s="91"/>
    </row>
    <row r="15" spans="1:16" ht="2.25" customHeight="1">
      <c r="A15" s="47"/>
      <c r="B15" s="47"/>
      <c r="C15" s="47"/>
      <c r="D15" s="47"/>
      <c r="E15" s="47"/>
      <c r="L15" s="47"/>
      <c r="M15" s="47"/>
      <c r="N15" s="47"/>
      <c r="O15" s="91"/>
      <c r="P15" s="91"/>
    </row>
    <row r="16" spans="1:16" ht="2.25" customHeight="1">
      <c r="A16" s="47"/>
      <c r="B16" s="47"/>
      <c r="C16" s="47"/>
      <c r="D16" s="47"/>
      <c r="E16" s="47"/>
      <c r="L16" s="47"/>
      <c r="M16" s="47"/>
      <c r="N16" s="47"/>
      <c r="O16" s="91"/>
      <c r="P16" s="91"/>
    </row>
    <row r="17" spans="1:16" ht="2.25" customHeight="1">
      <c r="A17" s="53"/>
      <c r="B17" s="47"/>
      <c r="C17" s="7"/>
      <c r="D17" s="56"/>
      <c r="E17" s="47"/>
      <c r="F17" s="2"/>
      <c r="G17" s="2"/>
      <c r="H17" s="50"/>
      <c r="I17" s="47"/>
      <c r="J17" s="47"/>
      <c r="K17" s="47"/>
      <c r="L17" s="57"/>
      <c r="M17" s="47"/>
      <c r="N17" s="47"/>
      <c r="O17" s="55"/>
      <c r="P17" s="47"/>
    </row>
    <row r="18" spans="1:16" ht="16.5" customHeight="1">
      <c r="A18" s="53"/>
      <c r="B18" s="47"/>
      <c r="C18" s="47"/>
      <c r="D18" s="56" t="s">
        <v>19</v>
      </c>
      <c r="E18" s="47"/>
      <c r="F18" s="55" t="s">
        <v>38</v>
      </c>
      <c r="G18" s="47"/>
      <c r="H18" s="47"/>
      <c r="I18" s="47"/>
      <c r="J18" s="47"/>
      <c r="K18" s="47"/>
      <c r="L18" s="56" t="s">
        <v>21</v>
      </c>
      <c r="M18" s="47"/>
      <c r="N18" s="47"/>
      <c r="O18" s="51">
        <v>18097</v>
      </c>
      <c r="P18" s="52"/>
    </row>
    <row r="19" spans="1:16" ht="2.25" customHeight="1">
      <c r="A19" s="47"/>
      <c r="B19" s="47"/>
      <c r="C19" s="47"/>
      <c r="D19" s="47"/>
      <c r="E19" s="47"/>
      <c r="L19" s="47"/>
      <c r="M19" s="47"/>
      <c r="N19" s="47"/>
      <c r="O19" s="52"/>
      <c r="P19" s="52"/>
    </row>
    <row r="20" spans="1:16" ht="9.75" customHeight="1">
      <c r="A20" s="47"/>
      <c r="B20" s="47"/>
      <c r="C20" s="47"/>
      <c r="D20" s="47"/>
      <c r="E20" s="47"/>
      <c r="L20" s="47"/>
      <c r="M20" s="47"/>
      <c r="N20" s="47"/>
      <c r="O20" s="52"/>
      <c r="P20" s="52"/>
    </row>
    <row r="21" spans="1:16" ht="6.75" customHeight="1">
      <c r="A21" s="5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15" ht="36" customHeight="1">
      <c r="B22" s="56" t="s">
        <v>22</v>
      </c>
      <c r="C22" s="47"/>
      <c r="D22" s="47"/>
      <c r="E22" s="56" t="s">
        <v>23</v>
      </c>
      <c r="F22" s="47"/>
      <c r="G22" s="47"/>
      <c r="H22" s="47"/>
      <c r="I22" s="56" t="s">
        <v>24</v>
      </c>
      <c r="J22" s="47"/>
      <c r="K22" s="56" t="s">
        <v>25</v>
      </c>
      <c r="L22" s="47"/>
      <c r="M22" s="56" t="s">
        <v>26</v>
      </c>
      <c r="N22" s="47"/>
      <c r="O22" s="47"/>
    </row>
    <row r="23" spans="2:15" ht="18.75" customHeight="1">
      <c r="B23" s="55" t="s">
        <v>709</v>
      </c>
      <c r="C23" s="47"/>
      <c r="D23" s="47"/>
      <c r="E23" s="55" t="s">
        <v>708</v>
      </c>
      <c r="F23" s="47"/>
      <c r="G23" s="47"/>
      <c r="H23" s="47"/>
      <c r="I23" s="55">
        <v>275</v>
      </c>
      <c r="J23" s="47"/>
      <c r="K23" s="90">
        <f>SUM(I23*F5)</f>
        <v>2928.75</v>
      </c>
      <c r="L23" s="91"/>
      <c r="M23" s="90">
        <f>SUM(I23*O5)</f>
        <v>5678.75</v>
      </c>
      <c r="N23" s="91"/>
      <c r="O23" s="91"/>
    </row>
    <row r="24" spans="2:15" ht="18.75" customHeight="1">
      <c r="B24" s="55" t="s">
        <v>563</v>
      </c>
      <c r="C24" s="47"/>
      <c r="D24" s="47"/>
      <c r="E24" s="55" t="s">
        <v>562</v>
      </c>
      <c r="F24" s="47"/>
      <c r="G24" s="47"/>
      <c r="H24" s="47"/>
      <c r="I24" s="55">
        <v>60</v>
      </c>
      <c r="J24" s="47"/>
      <c r="K24" s="90">
        <f>SUM(I24*F5)</f>
        <v>639</v>
      </c>
      <c r="L24" s="91"/>
      <c r="M24" s="90">
        <f>SUM(I24*O5)</f>
        <v>1239</v>
      </c>
      <c r="N24" s="91"/>
      <c r="O24" s="91"/>
    </row>
    <row r="25" spans="2:15" ht="18.75" customHeight="1">
      <c r="B25" s="55" t="s">
        <v>707</v>
      </c>
      <c r="C25" s="47"/>
      <c r="D25" s="47"/>
      <c r="E25" s="55" t="s">
        <v>706</v>
      </c>
      <c r="F25" s="47"/>
      <c r="G25" s="47"/>
      <c r="H25" s="47"/>
      <c r="I25" s="55">
        <v>50</v>
      </c>
      <c r="J25" s="47"/>
      <c r="K25" s="90">
        <f>SUM(I25*F5)</f>
        <v>532.5</v>
      </c>
      <c r="L25" s="91"/>
      <c r="M25" s="90">
        <f>SUM(I25*O5)</f>
        <v>1032.5</v>
      </c>
      <c r="N25" s="91"/>
      <c r="O25" s="91"/>
    </row>
    <row r="26" spans="2:15" ht="18.75" customHeight="1">
      <c r="B26" s="55" t="s">
        <v>705</v>
      </c>
      <c r="C26" s="47"/>
      <c r="D26" s="47"/>
      <c r="E26" s="55" t="s">
        <v>704</v>
      </c>
      <c r="F26" s="47"/>
      <c r="G26" s="47"/>
      <c r="H26" s="47"/>
      <c r="I26" s="55">
        <v>30</v>
      </c>
      <c r="J26" s="47"/>
      <c r="K26" s="90">
        <f>SUM(I26*F5)</f>
        <v>319.5</v>
      </c>
      <c r="L26" s="91"/>
      <c r="M26" s="90">
        <f>SUM(I26*O5)</f>
        <v>619.5</v>
      </c>
      <c r="N26" s="91"/>
      <c r="O26" s="91"/>
    </row>
    <row r="27" spans="2:15" ht="18.75" customHeight="1">
      <c r="B27" s="55" t="s">
        <v>703</v>
      </c>
      <c r="C27" s="47"/>
      <c r="D27" s="47"/>
      <c r="E27" s="55" t="s">
        <v>702</v>
      </c>
      <c r="F27" s="47"/>
      <c r="G27" s="47"/>
      <c r="H27" s="47"/>
      <c r="I27" s="55">
        <v>80</v>
      </c>
      <c r="J27" s="47"/>
      <c r="K27" s="90">
        <f>SUM(I27*F5)</f>
        <v>852</v>
      </c>
      <c r="L27" s="91"/>
      <c r="M27" s="90">
        <f>SUM(I27*O5)</f>
        <v>1652</v>
      </c>
      <c r="N27" s="91"/>
      <c r="O27" s="91"/>
    </row>
    <row r="28" spans="2:15" ht="18.75" customHeight="1">
      <c r="B28" s="55" t="s">
        <v>701</v>
      </c>
      <c r="C28" s="47"/>
      <c r="D28" s="47"/>
      <c r="E28" s="55" t="s">
        <v>700</v>
      </c>
      <c r="F28" s="47"/>
      <c r="G28" s="47"/>
      <c r="H28" s="47"/>
      <c r="I28" s="55">
        <v>60</v>
      </c>
      <c r="J28" s="47"/>
      <c r="K28" s="90">
        <f>SUM(I28*F5)</f>
        <v>639</v>
      </c>
      <c r="L28" s="91"/>
      <c r="M28" s="90">
        <f>SUM(I28*O5)</f>
        <v>1239</v>
      </c>
      <c r="N28" s="91"/>
      <c r="O28" s="91"/>
    </row>
    <row r="29" spans="2:15" ht="18.75" customHeight="1">
      <c r="B29" s="55" t="s">
        <v>699</v>
      </c>
      <c r="C29" s="47"/>
      <c r="D29" s="47"/>
      <c r="E29" s="55" t="s">
        <v>698</v>
      </c>
      <c r="F29" s="47"/>
      <c r="G29" s="47"/>
      <c r="H29" s="47"/>
      <c r="I29" s="55">
        <v>25</v>
      </c>
      <c r="J29" s="47"/>
      <c r="K29" s="90">
        <f>SUM(I29*F5)</f>
        <v>266.25</v>
      </c>
      <c r="L29" s="91"/>
      <c r="M29" s="90">
        <f>SUM(I29*O5)</f>
        <v>516.25</v>
      </c>
      <c r="N29" s="91"/>
      <c r="O29" s="91"/>
    </row>
    <row r="30" spans="2:15" ht="18.75" customHeight="1">
      <c r="B30" s="55" t="s">
        <v>561</v>
      </c>
      <c r="C30" s="47"/>
      <c r="D30" s="47"/>
      <c r="E30" s="55" t="s">
        <v>560</v>
      </c>
      <c r="F30" s="47"/>
      <c r="G30" s="47"/>
      <c r="H30" s="47"/>
      <c r="I30" s="55">
        <v>90</v>
      </c>
      <c r="J30" s="47"/>
      <c r="K30" s="90">
        <f>SUM(I30*F5)</f>
        <v>958.5</v>
      </c>
      <c r="L30" s="91"/>
      <c r="M30" s="90">
        <f>SUM(I30*O5)</f>
        <v>1858.4999999999998</v>
      </c>
      <c r="N30" s="91"/>
      <c r="O30" s="91"/>
    </row>
    <row r="31" spans="2:15" ht="18.75" customHeight="1">
      <c r="B31" s="55" t="s">
        <v>697</v>
      </c>
      <c r="C31" s="47"/>
      <c r="D31" s="47"/>
      <c r="E31" s="55" t="s">
        <v>696</v>
      </c>
      <c r="F31" s="47"/>
      <c r="G31" s="47"/>
      <c r="H31" s="47"/>
      <c r="I31" s="55">
        <v>80</v>
      </c>
      <c r="J31" s="47"/>
      <c r="K31" s="90">
        <f>SUM(I31*F5)</f>
        <v>852</v>
      </c>
      <c r="L31" s="91"/>
      <c r="M31" s="90">
        <f>SUM(I31*O5)</f>
        <v>1652</v>
      </c>
      <c r="N31" s="91"/>
      <c r="O31" s="91"/>
    </row>
    <row r="32" spans="2:15" ht="18.75" customHeight="1">
      <c r="B32" s="55" t="s">
        <v>695</v>
      </c>
      <c r="C32" s="47"/>
      <c r="D32" s="47"/>
      <c r="E32" s="55" t="s">
        <v>694</v>
      </c>
      <c r="F32" s="47"/>
      <c r="G32" s="47"/>
      <c r="H32" s="47"/>
      <c r="I32" s="55">
        <v>40</v>
      </c>
      <c r="J32" s="47"/>
      <c r="K32" s="90">
        <f>SUM(I32*F5)</f>
        <v>426</v>
      </c>
      <c r="L32" s="91"/>
      <c r="M32" s="90">
        <f>SUM(I32*O5)</f>
        <v>826</v>
      </c>
      <c r="N32" s="91"/>
      <c r="O32" s="91"/>
    </row>
    <row r="33" spans="2:15" ht="18.75" customHeight="1">
      <c r="B33" s="55" t="s">
        <v>693</v>
      </c>
      <c r="C33" s="47"/>
      <c r="D33" s="47"/>
      <c r="E33" s="55" t="s">
        <v>692</v>
      </c>
      <c r="F33" s="47"/>
      <c r="G33" s="47"/>
      <c r="H33" s="47"/>
      <c r="I33" s="55">
        <v>25</v>
      </c>
      <c r="J33" s="47"/>
      <c r="K33" s="90">
        <f>SUM(I33*F5)</f>
        <v>266.25</v>
      </c>
      <c r="L33" s="91"/>
      <c r="M33" s="90">
        <f>SUM(I33*O5)</f>
        <v>516.25</v>
      </c>
      <c r="N33" s="91"/>
      <c r="O33" s="91"/>
    </row>
    <row r="34" spans="2:15" ht="18.75" customHeight="1">
      <c r="B34" s="55" t="s">
        <v>691</v>
      </c>
      <c r="C34" s="47"/>
      <c r="D34" s="47"/>
      <c r="E34" s="55" t="s">
        <v>690</v>
      </c>
      <c r="F34" s="47"/>
      <c r="G34" s="47"/>
      <c r="H34" s="47"/>
      <c r="I34" s="55">
        <v>60</v>
      </c>
      <c r="J34" s="47"/>
      <c r="K34" s="90">
        <f>SUM(I34*F5)</f>
        <v>639</v>
      </c>
      <c r="L34" s="91"/>
      <c r="M34" s="90">
        <f>SUM(I34*O5)</f>
        <v>1239</v>
      </c>
      <c r="N34" s="91"/>
      <c r="O34" s="91"/>
    </row>
    <row r="35" spans="2:15" ht="18.75" customHeight="1">
      <c r="B35" s="55" t="s">
        <v>689</v>
      </c>
      <c r="C35" s="47"/>
      <c r="D35" s="47"/>
      <c r="E35" s="55" t="s">
        <v>688</v>
      </c>
      <c r="F35" s="47"/>
      <c r="G35" s="47"/>
      <c r="H35" s="47"/>
      <c r="I35" s="55">
        <v>110</v>
      </c>
      <c r="J35" s="47"/>
      <c r="K35" s="90">
        <f>SUM(I35*F5)</f>
        <v>1171.5</v>
      </c>
      <c r="L35" s="91"/>
      <c r="M35" s="90">
        <f>SUM(I35*O5)</f>
        <v>2271.5</v>
      </c>
      <c r="N35" s="91"/>
      <c r="O35" s="91"/>
    </row>
    <row r="36" spans="2:15" ht="18.75" customHeight="1">
      <c r="B36" s="55" t="s">
        <v>687</v>
      </c>
      <c r="C36" s="47"/>
      <c r="D36" s="47"/>
      <c r="E36" s="55" t="s">
        <v>686</v>
      </c>
      <c r="F36" s="47"/>
      <c r="G36" s="47"/>
      <c r="H36" s="47"/>
      <c r="I36" s="55">
        <v>60</v>
      </c>
      <c r="J36" s="47"/>
      <c r="K36" s="90">
        <f>SUM(I36*F5)</f>
        <v>639</v>
      </c>
      <c r="L36" s="91"/>
      <c r="M36" s="90">
        <f>SUM(I36*O5)</f>
        <v>1239</v>
      </c>
      <c r="N36" s="91"/>
      <c r="O36" s="91"/>
    </row>
    <row r="37" spans="2:15" ht="18.75" customHeight="1">
      <c r="B37" s="55" t="s">
        <v>685</v>
      </c>
      <c r="C37" s="47"/>
      <c r="D37" s="47"/>
      <c r="E37" s="55" t="s">
        <v>684</v>
      </c>
      <c r="F37" s="47"/>
      <c r="G37" s="47"/>
      <c r="H37" s="47"/>
      <c r="I37" s="55">
        <v>75</v>
      </c>
      <c r="J37" s="47"/>
      <c r="K37" s="90">
        <f>SUM(I37*F5)</f>
        <v>798.75</v>
      </c>
      <c r="L37" s="91"/>
      <c r="M37" s="90">
        <f>SUM(I37*O5)</f>
        <v>1548.75</v>
      </c>
      <c r="N37" s="91"/>
      <c r="O37" s="91"/>
    </row>
    <row r="38" spans="2:15" ht="18.75" customHeight="1">
      <c r="B38" s="55" t="s">
        <v>683</v>
      </c>
      <c r="C38" s="47"/>
      <c r="D38" s="47"/>
      <c r="E38" s="55" t="s">
        <v>682</v>
      </c>
      <c r="F38" s="47"/>
      <c r="G38" s="47"/>
      <c r="H38" s="47"/>
      <c r="I38" s="55">
        <v>150</v>
      </c>
      <c r="J38" s="47"/>
      <c r="K38" s="90">
        <f>SUM(I38*F5)</f>
        <v>1597.5</v>
      </c>
      <c r="L38" s="91"/>
      <c r="M38" s="90">
        <f>SUM(I38*O5)</f>
        <v>3097.5</v>
      </c>
      <c r="N38" s="91"/>
      <c r="O38" s="91"/>
    </row>
    <row r="39" spans="2:15" ht="18.75" customHeight="1">
      <c r="B39" s="55" t="s">
        <v>133</v>
      </c>
      <c r="C39" s="47"/>
      <c r="D39" s="47"/>
      <c r="E39" s="55" t="s">
        <v>134</v>
      </c>
      <c r="F39" s="47"/>
      <c r="G39" s="47"/>
      <c r="H39" s="47"/>
      <c r="I39" s="55">
        <v>25</v>
      </c>
      <c r="J39" s="47"/>
      <c r="K39" s="90">
        <f>SUM(I39*F5)</f>
        <v>266.25</v>
      </c>
      <c r="L39" s="91"/>
      <c r="M39" s="90">
        <f>SUM(I39*O5)</f>
        <v>516.25</v>
      </c>
      <c r="N39" s="91"/>
      <c r="O39" s="91"/>
    </row>
    <row r="40" spans="2:15" ht="18.75" customHeight="1">
      <c r="B40" s="55" t="s">
        <v>681</v>
      </c>
      <c r="C40" s="47"/>
      <c r="D40" s="47"/>
      <c r="E40" s="55" t="s">
        <v>680</v>
      </c>
      <c r="F40" s="47"/>
      <c r="G40" s="47"/>
      <c r="H40" s="47"/>
      <c r="I40" s="55">
        <v>50</v>
      </c>
      <c r="J40" s="47"/>
      <c r="K40" s="90">
        <f>SUM(I40*F5)</f>
        <v>532.5</v>
      </c>
      <c r="L40" s="91"/>
      <c r="M40" s="90">
        <f>SUM(I40*O5)</f>
        <v>1032.5</v>
      </c>
      <c r="N40" s="91"/>
      <c r="O40" s="91"/>
    </row>
    <row r="41" spans="2:15" ht="18.75" customHeight="1">
      <c r="B41" s="55" t="s">
        <v>679</v>
      </c>
      <c r="C41" s="47"/>
      <c r="D41" s="47"/>
      <c r="E41" s="55" t="s">
        <v>678</v>
      </c>
      <c r="F41" s="47"/>
      <c r="G41" s="47"/>
      <c r="H41" s="47"/>
      <c r="I41" s="55">
        <v>75</v>
      </c>
      <c r="J41" s="47"/>
      <c r="K41" s="90">
        <f>SUM(I41*F5)</f>
        <v>798.75</v>
      </c>
      <c r="L41" s="91"/>
      <c r="M41" s="90">
        <f>SUM(I41*O5)</f>
        <v>1548.75</v>
      </c>
      <c r="N41" s="91"/>
      <c r="O41" s="91"/>
    </row>
    <row r="42" spans="2:15" ht="18.75" customHeight="1">
      <c r="B42" s="55" t="s">
        <v>44</v>
      </c>
      <c r="C42" s="47"/>
      <c r="D42" s="47"/>
      <c r="E42" s="55" t="s">
        <v>45</v>
      </c>
      <c r="F42" s="47"/>
      <c r="G42" s="47"/>
      <c r="H42" s="47"/>
      <c r="I42" s="55">
        <v>25</v>
      </c>
      <c r="J42" s="47"/>
      <c r="K42" s="90">
        <f>SUM(I42*F5)</f>
        <v>266.25</v>
      </c>
      <c r="L42" s="91"/>
      <c r="M42" s="90">
        <f>SUM(I42*O5)</f>
        <v>516.25</v>
      </c>
      <c r="N42" s="91"/>
      <c r="O42" s="91"/>
    </row>
    <row r="43" spans="2:15" ht="18.75" customHeight="1">
      <c r="B43" s="55" t="s">
        <v>677</v>
      </c>
      <c r="C43" s="47"/>
      <c r="D43" s="47"/>
      <c r="E43" s="55" t="s">
        <v>676</v>
      </c>
      <c r="F43" s="47"/>
      <c r="G43" s="47"/>
      <c r="H43" s="47"/>
      <c r="I43" s="55">
        <v>70</v>
      </c>
      <c r="J43" s="47"/>
      <c r="K43" s="90">
        <f>SUM(I43*F5)</f>
        <v>745.5</v>
      </c>
      <c r="L43" s="91"/>
      <c r="M43" s="90">
        <f>SUM(I43*O5)</f>
        <v>1445.5</v>
      </c>
      <c r="N43" s="91"/>
      <c r="O43" s="91"/>
    </row>
    <row r="44" spans="2:15" ht="18.75" customHeight="1">
      <c r="B44" s="55" t="s">
        <v>675</v>
      </c>
      <c r="C44" s="47"/>
      <c r="D44" s="47"/>
      <c r="E44" s="55" t="s">
        <v>674</v>
      </c>
      <c r="F44" s="47"/>
      <c r="G44" s="47"/>
      <c r="H44" s="47"/>
      <c r="I44" s="55">
        <v>30</v>
      </c>
      <c r="J44" s="47"/>
      <c r="K44" s="90">
        <f>SUM(I44*F5)</f>
        <v>319.5</v>
      </c>
      <c r="L44" s="91"/>
      <c r="M44" s="90">
        <f>SUM(I44*O5)</f>
        <v>619.5</v>
      </c>
      <c r="N44" s="91"/>
      <c r="O44" s="91"/>
    </row>
    <row r="45" spans="2:15" ht="18.75" customHeight="1">
      <c r="B45" s="55" t="s">
        <v>50</v>
      </c>
      <c r="C45" s="47"/>
      <c r="D45" s="47"/>
      <c r="E45" s="55" t="s">
        <v>51</v>
      </c>
      <c r="F45" s="47"/>
      <c r="G45" s="47"/>
      <c r="H45" s="47"/>
      <c r="I45" s="55">
        <v>120</v>
      </c>
      <c r="J45" s="47"/>
      <c r="K45" s="90">
        <f>SUM(I45*F5)</f>
        <v>1278</v>
      </c>
      <c r="L45" s="91"/>
      <c r="M45" s="90">
        <f>SUM(I45*O5)</f>
        <v>2478</v>
      </c>
      <c r="N45" s="91"/>
      <c r="O45" s="91"/>
    </row>
    <row r="46" spans="2:15" ht="18.75" customHeight="1">
      <c r="B46" s="55" t="s">
        <v>149</v>
      </c>
      <c r="C46" s="47"/>
      <c r="D46" s="47"/>
      <c r="E46" s="55" t="s">
        <v>150</v>
      </c>
      <c r="F46" s="47"/>
      <c r="G46" s="47"/>
      <c r="H46" s="47"/>
      <c r="I46" s="55">
        <v>65</v>
      </c>
      <c r="J46" s="47"/>
      <c r="K46" s="90">
        <f>SUM(I46*F5)</f>
        <v>692.25</v>
      </c>
      <c r="L46" s="91"/>
      <c r="M46" s="90">
        <f>SUM(I46*O5)</f>
        <v>1342.25</v>
      </c>
      <c r="N46" s="91"/>
      <c r="O46" s="91"/>
    </row>
    <row r="47" spans="2:15" ht="18.75" customHeight="1">
      <c r="B47" s="55" t="s">
        <v>155</v>
      </c>
      <c r="C47" s="47"/>
      <c r="D47" s="47"/>
      <c r="E47" s="55" t="s">
        <v>156</v>
      </c>
      <c r="F47" s="47"/>
      <c r="G47" s="47"/>
      <c r="H47" s="47"/>
      <c r="I47" s="55">
        <v>40</v>
      </c>
      <c r="J47" s="47"/>
      <c r="K47" s="90">
        <f>SUM(I47*F5)</f>
        <v>426</v>
      </c>
      <c r="L47" s="91"/>
      <c r="M47" s="90">
        <f>SUM(I47*O5)</f>
        <v>826</v>
      </c>
      <c r="N47" s="91"/>
      <c r="O47" s="91"/>
    </row>
    <row r="48" spans="1:16" ht="2.25" customHeight="1">
      <c r="A48" s="89"/>
      <c r="B48" s="47"/>
      <c r="C48" s="35"/>
      <c r="D48" s="89"/>
      <c r="E48" s="47"/>
      <c r="F48" s="35"/>
      <c r="G48" s="35"/>
      <c r="H48" s="89"/>
      <c r="I48" s="47"/>
      <c r="J48" s="47"/>
      <c r="K48" s="47"/>
      <c r="L48" s="89"/>
      <c r="M48" s="47"/>
      <c r="N48" s="47"/>
      <c r="O48" s="89"/>
      <c r="P48" s="47"/>
    </row>
  </sheetData>
  <sheetProtection/>
  <mergeCells count="190">
    <mergeCell ref="A2:P2"/>
    <mergeCell ref="A3:B3"/>
    <mergeCell ref="D3:E3"/>
    <mergeCell ref="H3:K3"/>
    <mergeCell ref="L3:N3"/>
    <mergeCell ref="O3:P3"/>
    <mergeCell ref="A4:F4"/>
    <mergeCell ref="H4:K4"/>
    <mergeCell ref="L4:P4"/>
    <mergeCell ref="A5:E5"/>
    <mergeCell ref="H5:K5"/>
    <mergeCell ref="L5:N5"/>
    <mergeCell ref="O5:P5"/>
    <mergeCell ref="A6:B6"/>
    <mergeCell ref="D6:E6"/>
    <mergeCell ref="H6:K6"/>
    <mergeCell ref="L6:N6"/>
    <mergeCell ref="O6:P6"/>
    <mergeCell ref="A7:E7"/>
    <mergeCell ref="H7:K7"/>
    <mergeCell ref="L7:N7"/>
    <mergeCell ref="O7:P7"/>
    <mergeCell ref="O13:P13"/>
    <mergeCell ref="A8:B8"/>
    <mergeCell ref="D8:E8"/>
    <mergeCell ref="H8:K8"/>
    <mergeCell ref="L8:M8"/>
    <mergeCell ref="O8:P8"/>
    <mergeCell ref="A9:E9"/>
    <mergeCell ref="F9:P9"/>
    <mergeCell ref="O17:P17"/>
    <mergeCell ref="A10:P10"/>
    <mergeCell ref="A11:C12"/>
    <mergeCell ref="D11:I11"/>
    <mergeCell ref="L11:N12"/>
    <mergeCell ref="O11:P12"/>
    <mergeCell ref="A13:B13"/>
    <mergeCell ref="D13:E13"/>
    <mergeCell ref="H13:K13"/>
    <mergeCell ref="L13:M13"/>
    <mergeCell ref="A21:P21"/>
    <mergeCell ref="A14:C16"/>
    <mergeCell ref="D14:E16"/>
    <mergeCell ref="F14:K14"/>
    <mergeCell ref="L14:N16"/>
    <mergeCell ref="O14:P16"/>
    <mergeCell ref="A17:B17"/>
    <mergeCell ref="D17:E17"/>
    <mergeCell ref="H17:K17"/>
    <mergeCell ref="L17:N17"/>
    <mergeCell ref="B23:D23"/>
    <mergeCell ref="E23:H23"/>
    <mergeCell ref="I23:J23"/>
    <mergeCell ref="K23:L23"/>
    <mergeCell ref="M23:O23"/>
    <mergeCell ref="A18:C20"/>
    <mergeCell ref="D18:E20"/>
    <mergeCell ref="F18:K18"/>
    <mergeCell ref="L18:N20"/>
    <mergeCell ref="O18:P20"/>
    <mergeCell ref="B25:D25"/>
    <mergeCell ref="E25:H25"/>
    <mergeCell ref="I25:J25"/>
    <mergeCell ref="K25:L25"/>
    <mergeCell ref="M25:O25"/>
    <mergeCell ref="B22:D22"/>
    <mergeCell ref="E22:H22"/>
    <mergeCell ref="I22:J22"/>
    <mergeCell ref="K22:L22"/>
    <mergeCell ref="M22:O22"/>
    <mergeCell ref="B27:D27"/>
    <mergeCell ref="E27:H27"/>
    <mergeCell ref="I27:J27"/>
    <mergeCell ref="K27:L27"/>
    <mergeCell ref="M27:O27"/>
    <mergeCell ref="B24:D24"/>
    <mergeCell ref="E24:H24"/>
    <mergeCell ref="I24:J24"/>
    <mergeCell ref="K24:L24"/>
    <mergeCell ref="M24:O24"/>
    <mergeCell ref="B29:D29"/>
    <mergeCell ref="E29:H29"/>
    <mergeCell ref="I29:J29"/>
    <mergeCell ref="K29:L29"/>
    <mergeCell ref="M29:O29"/>
    <mergeCell ref="B26:D26"/>
    <mergeCell ref="E26:H26"/>
    <mergeCell ref="I26:J26"/>
    <mergeCell ref="K26:L26"/>
    <mergeCell ref="M26:O26"/>
    <mergeCell ref="B31:D31"/>
    <mergeCell ref="E31:H31"/>
    <mergeCell ref="I31:J31"/>
    <mergeCell ref="K31:L31"/>
    <mergeCell ref="M31:O31"/>
    <mergeCell ref="B28:D28"/>
    <mergeCell ref="E28:H28"/>
    <mergeCell ref="I28:J28"/>
    <mergeCell ref="K28:L28"/>
    <mergeCell ref="M28:O28"/>
    <mergeCell ref="B33:D33"/>
    <mergeCell ref="E33:H33"/>
    <mergeCell ref="I33:J33"/>
    <mergeCell ref="K33:L33"/>
    <mergeCell ref="M33:O33"/>
    <mergeCell ref="B30:D30"/>
    <mergeCell ref="E30:H30"/>
    <mergeCell ref="I30:J30"/>
    <mergeCell ref="K30:L30"/>
    <mergeCell ref="M30:O30"/>
    <mergeCell ref="B35:D35"/>
    <mergeCell ref="E35:H35"/>
    <mergeCell ref="I35:J35"/>
    <mergeCell ref="K35:L35"/>
    <mergeCell ref="M35:O35"/>
    <mergeCell ref="B32:D32"/>
    <mergeCell ref="E32:H32"/>
    <mergeCell ref="I32:J32"/>
    <mergeCell ref="K32:L32"/>
    <mergeCell ref="M32:O32"/>
    <mergeCell ref="B37:D37"/>
    <mergeCell ref="E37:H37"/>
    <mergeCell ref="I37:J37"/>
    <mergeCell ref="K37:L37"/>
    <mergeCell ref="M37:O37"/>
    <mergeCell ref="B34:D34"/>
    <mergeCell ref="E34:H34"/>
    <mergeCell ref="I34:J34"/>
    <mergeCell ref="K34:L34"/>
    <mergeCell ref="M34:O34"/>
    <mergeCell ref="B39:D39"/>
    <mergeCell ref="E39:H39"/>
    <mergeCell ref="I39:J39"/>
    <mergeCell ref="K39:L39"/>
    <mergeCell ref="M39:O39"/>
    <mergeCell ref="B36:D36"/>
    <mergeCell ref="E36:H36"/>
    <mergeCell ref="I36:J36"/>
    <mergeCell ref="K36:L36"/>
    <mergeCell ref="M36:O36"/>
    <mergeCell ref="B41:D41"/>
    <mergeCell ref="E41:H41"/>
    <mergeCell ref="I41:J41"/>
    <mergeCell ref="K41:L41"/>
    <mergeCell ref="M41:O41"/>
    <mergeCell ref="B38:D38"/>
    <mergeCell ref="E38:H38"/>
    <mergeCell ref="I38:J38"/>
    <mergeCell ref="K38:L38"/>
    <mergeCell ref="M38:O38"/>
    <mergeCell ref="B43:D43"/>
    <mergeCell ref="E43:H43"/>
    <mergeCell ref="I43:J43"/>
    <mergeCell ref="K43:L43"/>
    <mergeCell ref="M43:O43"/>
    <mergeCell ref="B40:D40"/>
    <mergeCell ref="E40:H40"/>
    <mergeCell ref="I40:J40"/>
    <mergeCell ref="K40:L40"/>
    <mergeCell ref="M40:O40"/>
    <mergeCell ref="B45:D45"/>
    <mergeCell ref="E45:H45"/>
    <mergeCell ref="I45:J45"/>
    <mergeCell ref="K45:L45"/>
    <mergeCell ref="M45:O45"/>
    <mergeCell ref="B42:D42"/>
    <mergeCell ref="E42:H42"/>
    <mergeCell ref="I42:J42"/>
    <mergeCell ref="K42:L42"/>
    <mergeCell ref="M42:O42"/>
    <mergeCell ref="B47:D47"/>
    <mergeCell ref="E47:H47"/>
    <mergeCell ref="I47:J47"/>
    <mergeCell ref="K47:L47"/>
    <mergeCell ref="M47:O47"/>
    <mergeCell ref="B44:D44"/>
    <mergeCell ref="E44:H44"/>
    <mergeCell ref="I44:J44"/>
    <mergeCell ref="K44:L44"/>
    <mergeCell ref="M44:O44"/>
    <mergeCell ref="A48:B48"/>
    <mergeCell ref="D48:E48"/>
    <mergeCell ref="H48:K48"/>
    <mergeCell ref="L48:N48"/>
    <mergeCell ref="O48:P48"/>
    <mergeCell ref="B46:D46"/>
    <mergeCell ref="E46:H46"/>
    <mergeCell ref="I46:J46"/>
    <mergeCell ref="K46:L46"/>
    <mergeCell ref="M46:O46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N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14.7109375" style="0" customWidth="1"/>
    <col min="7" max="7" width="7.140625" style="0" customWidth="1"/>
    <col min="8" max="8" width="8.00390625" style="0" customWidth="1"/>
    <col min="9" max="9" width="5.7109375" style="0" customWidth="1"/>
    <col min="10" max="10" width="8.140625" style="0" customWidth="1"/>
    <col min="11" max="11" width="11.8515625" style="0" customWidth="1"/>
    <col min="12" max="12" width="0.42578125" style="0" customWidth="1"/>
    <col min="13" max="13" width="8.00390625" style="0" customWidth="1"/>
    <col min="14" max="14" width="18.28125" style="0" customWidth="1"/>
    <col min="15" max="15" width="34.57421875" style="0" customWidth="1"/>
  </cols>
  <sheetData>
    <row r="1" ht="0.75" customHeight="1"/>
    <row r="2" spans="1:14" ht="23.25" customHeight="1">
      <c r="A2" s="46" t="s">
        <v>736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.25" customHeight="1">
      <c r="A3" s="48"/>
      <c r="B3" s="47"/>
      <c r="C3" s="1"/>
      <c r="D3" s="48"/>
      <c r="E3" s="47"/>
      <c r="F3" s="1"/>
      <c r="G3" s="1"/>
      <c r="H3" s="48"/>
      <c r="I3" s="47"/>
      <c r="J3" s="48"/>
      <c r="K3" s="47"/>
      <c r="L3" s="47"/>
      <c r="M3" s="48"/>
      <c r="N3" s="47"/>
    </row>
    <row r="4" spans="1:14" ht="27" customHeight="1">
      <c r="A4" s="49" t="s">
        <v>7</v>
      </c>
      <c r="B4" s="47"/>
      <c r="C4" s="47"/>
      <c r="D4" s="47"/>
      <c r="E4" s="47"/>
      <c r="F4" s="47"/>
      <c r="G4" s="2"/>
      <c r="H4" s="50"/>
      <c r="I4" s="47"/>
      <c r="J4" s="49" t="s">
        <v>8</v>
      </c>
      <c r="K4" s="47"/>
      <c r="L4" s="47"/>
      <c r="M4" s="47"/>
      <c r="N4" s="47"/>
    </row>
    <row r="5" spans="1:14" ht="27" customHeight="1">
      <c r="A5" s="50" t="s">
        <v>9</v>
      </c>
      <c r="B5" s="47"/>
      <c r="C5" s="47"/>
      <c r="D5" s="47"/>
      <c r="E5" s="47"/>
      <c r="F5" s="37">
        <v>6.7</v>
      </c>
      <c r="G5" s="2"/>
      <c r="H5" s="50"/>
      <c r="I5" s="47"/>
      <c r="J5" s="50" t="s">
        <v>9</v>
      </c>
      <c r="K5" s="47"/>
      <c r="L5" s="47"/>
      <c r="M5" s="90">
        <v>15.2</v>
      </c>
      <c r="N5" s="94"/>
    </row>
    <row r="6" spans="1:14" ht="2.25" customHeight="1">
      <c r="A6" s="50"/>
      <c r="B6" s="47"/>
      <c r="C6" s="2"/>
      <c r="D6" s="50"/>
      <c r="E6" s="47"/>
      <c r="F6" s="2"/>
      <c r="G6" s="2"/>
      <c r="H6" s="50"/>
      <c r="I6" s="47"/>
      <c r="J6" s="50"/>
      <c r="K6" s="47"/>
      <c r="L6" s="47"/>
      <c r="M6" s="50"/>
      <c r="N6" s="47"/>
    </row>
    <row r="7" spans="1:14" ht="20.25" customHeight="1">
      <c r="A7" s="50" t="s">
        <v>10</v>
      </c>
      <c r="B7" s="47"/>
      <c r="C7" s="47"/>
      <c r="D7" s="47"/>
      <c r="E7" s="47"/>
      <c r="F7" s="37">
        <v>1.34</v>
      </c>
      <c r="G7" s="2"/>
      <c r="H7" s="50"/>
      <c r="I7" s="47"/>
      <c r="J7" s="50"/>
      <c r="K7" s="47"/>
      <c r="L7" s="47"/>
      <c r="M7" s="50"/>
      <c r="N7" s="47"/>
    </row>
    <row r="8" spans="1:14" ht="2.25" customHeight="1">
      <c r="A8" s="50"/>
      <c r="B8" s="47"/>
      <c r="C8" s="2"/>
      <c r="D8" s="50"/>
      <c r="E8" s="47"/>
      <c r="F8" s="2"/>
      <c r="G8" s="2"/>
      <c r="H8" s="50"/>
      <c r="I8" s="47"/>
      <c r="J8" s="50"/>
      <c r="K8" s="47"/>
      <c r="L8" s="2"/>
      <c r="M8" s="50"/>
      <c r="N8" s="47"/>
    </row>
    <row r="9" spans="1:14" ht="39" customHeight="1">
      <c r="A9" s="53" t="s">
        <v>11</v>
      </c>
      <c r="B9" s="47"/>
      <c r="C9" s="47"/>
      <c r="D9" s="47"/>
      <c r="E9" s="47"/>
      <c r="F9" s="54" t="s">
        <v>0</v>
      </c>
      <c r="G9" s="47"/>
      <c r="H9" s="47"/>
      <c r="I9" s="47"/>
      <c r="J9" s="47"/>
      <c r="K9" s="47"/>
      <c r="L9" s="47"/>
      <c r="M9" s="47"/>
      <c r="N9" s="47"/>
    </row>
    <row r="10" spans="1:14" ht="2.25" customHeight="1">
      <c r="A10" s="5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8.75" customHeight="1">
      <c r="A11" s="53" t="s">
        <v>12</v>
      </c>
      <c r="B11" s="47"/>
      <c r="C11" s="47"/>
      <c r="D11" s="48"/>
      <c r="E11" s="47"/>
      <c r="F11" s="47"/>
      <c r="G11" s="47"/>
      <c r="H11" s="47"/>
      <c r="I11" s="47"/>
      <c r="J11" s="56" t="s">
        <v>14</v>
      </c>
      <c r="K11" s="47"/>
      <c r="L11" s="47"/>
      <c r="M11" s="55" t="s">
        <v>735</v>
      </c>
      <c r="N11" s="47"/>
    </row>
    <row r="12" spans="1:14" ht="2.25" customHeight="1">
      <c r="A12" s="53"/>
      <c r="B12" s="47"/>
      <c r="C12" s="7"/>
      <c r="D12" s="50"/>
      <c r="E12" s="47"/>
      <c r="F12" s="2"/>
      <c r="G12" s="2"/>
      <c r="H12" s="50"/>
      <c r="I12" s="47"/>
      <c r="J12" s="57"/>
      <c r="K12" s="47"/>
      <c r="L12" s="8"/>
      <c r="M12" s="55"/>
      <c r="N12" s="47"/>
    </row>
    <row r="13" spans="1:14" ht="21.75" customHeight="1">
      <c r="A13" s="53" t="s">
        <v>15</v>
      </c>
      <c r="B13" s="47"/>
      <c r="C13" s="47"/>
      <c r="D13" s="56" t="s">
        <v>16</v>
      </c>
      <c r="E13" s="47"/>
      <c r="F13" s="48"/>
      <c r="G13" s="47"/>
      <c r="H13" s="47"/>
      <c r="I13" s="47"/>
      <c r="J13" s="56" t="s">
        <v>18</v>
      </c>
      <c r="K13" s="47"/>
      <c r="L13" s="47"/>
      <c r="M13" s="90">
        <f>SUM(M11*M5)</f>
        <v>10032</v>
      </c>
      <c r="N13" s="91"/>
    </row>
    <row r="14" spans="1:14" ht="2.25" customHeight="1">
      <c r="A14" s="53"/>
      <c r="B14" s="47"/>
      <c r="C14" s="7"/>
      <c r="D14" s="56"/>
      <c r="E14" s="47"/>
      <c r="F14" s="2"/>
      <c r="G14" s="2"/>
      <c r="H14" s="50"/>
      <c r="I14" s="47"/>
      <c r="J14" s="57"/>
      <c r="K14" s="47"/>
      <c r="L14" s="47"/>
      <c r="M14" s="55"/>
      <c r="N14" s="47"/>
    </row>
    <row r="15" spans="1:14" ht="28.5" customHeight="1">
      <c r="A15" s="53"/>
      <c r="B15" s="47"/>
      <c r="C15" s="47"/>
      <c r="D15" s="56" t="s">
        <v>19</v>
      </c>
      <c r="E15" s="47"/>
      <c r="F15" s="48"/>
      <c r="G15" s="47"/>
      <c r="H15" s="47"/>
      <c r="I15" s="47"/>
      <c r="J15" s="56" t="s">
        <v>21</v>
      </c>
      <c r="K15" s="47"/>
      <c r="L15" s="47"/>
      <c r="M15" s="51">
        <v>18097</v>
      </c>
      <c r="N15" s="52"/>
    </row>
    <row r="16" spans="1:14" ht="6.75" customHeight="1">
      <c r="A16" s="5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2:14" ht="36" customHeight="1">
      <c r="B17" s="56" t="s">
        <v>22</v>
      </c>
      <c r="C17" s="47"/>
      <c r="D17" s="47"/>
      <c r="E17" s="56" t="s">
        <v>23</v>
      </c>
      <c r="F17" s="47"/>
      <c r="G17" s="47"/>
      <c r="H17" s="47"/>
      <c r="I17" s="56" t="s">
        <v>24</v>
      </c>
      <c r="J17" s="47"/>
      <c r="K17" s="56" t="s">
        <v>25</v>
      </c>
      <c r="L17" s="47"/>
      <c r="M17" s="47"/>
      <c r="N17" s="40" t="s">
        <v>26</v>
      </c>
    </row>
    <row r="18" spans="2:14" ht="18.75" customHeight="1">
      <c r="B18" s="55" t="s">
        <v>734</v>
      </c>
      <c r="C18" s="47"/>
      <c r="D18" s="47"/>
      <c r="E18" s="55" t="s">
        <v>733</v>
      </c>
      <c r="F18" s="47"/>
      <c r="G18" s="47"/>
      <c r="H18" s="47"/>
      <c r="I18" s="55">
        <v>40</v>
      </c>
      <c r="J18" s="47"/>
      <c r="K18" s="90">
        <f>SUM(I18*F5)</f>
        <v>268</v>
      </c>
      <c r="L18" s="91"/>
      <c r="M18" s="91"/>
      <c r="N18" s="37">
        <f>SUM(I18*M5)</f>
        <v>608</v>
      </c>
    </row>
    <row r="19" spans="2:14" ht="18.75" customHeight="1">
      <c r="B19" s="55" t="s">
        <v>732</v>
      </c>
      <c r="C19" s="47"/>
      <c r="D19" s="47"/>
      <c r="E19" s="55" t="s">
        <v>731</v>
      </c>
      <c r="F19" s="47"/>
      <c r="G19" s="47"/>
      <c r="H19" s="47"/>
      <c r="I19" s="55">
        <v>80</v>
      </c>
      <c r="J19" s="47"/>
      <c r="K19" s="90">
        <f>SUM(I19*F5)</f>
        <v>536</v>
      </c>
      <c r="L19" s="91"/>
      <c r="M19" s="91"/>
      <c r="N19" s="37">
        <f>SUM(I19*M5)</f>
        <v>1216</v>
      </c>
    </row>
    <row r="20" spans="2:14" ht="18.75" customHeight="1">
      <c r="B20" s="55" t="s">
        <v>730</v>
      </c>
      <c r="C20" s="47"/>
      <c r="D20" s="47"/>
      <c r="E20" s="55" t="s">
        <v>729</v>
      </c>
      <c r="F20" s="47"/>
      <c r="G20" s="47"/>
      <c r="H20" s="47"/>
      <c r="I20" s="55">
        <v>60</v>
      </c>
      <c r="J20" s="47"/>
      <c r="K20" s="90">
        <f>SUM(I20*F5)</f>
        <v>402</v>
      </c>
      <c r="L20" s="91"/>
      <c r="M20" s="91"/>
      <c r="N20" s="37">
        <f>SUM(I20*M5)</f>
        <v>912</v>
      </c>
    </row>
    <row r="21" spans="2:14" ht="18.75" customHeight="1">
      <c r="B21" s="55" t="s">
        <v>728</v>
      </c>
      <c r="C21" s="47"/>
      <c r="D21" s="47"/>
      <c r="E21" s="55" t="s">
        <v>727</v>
      </c>
      <c r="F21" s="47"/>
      <c r="G21" s="47"/>
      <c r="H21" s="47"/>
      <c r="I21" s="55">
        <v>70</v>
      </c>
      <c r="J21" s="47"/>
      <c r="K21" s="90">
        <f>SUM(I21*F5)</f>
        <v>469</v>
      </c>
      <c r="L21" s="91"/>
      <c r="M21" s="91"/>
      <c r="N21" s="37">
        <f>SUM(I21*M5)</f>
        <v>1064</v>
      </c>
    </row>
    <row r="22" spans="2:14" ht="18.75" customHeight="1">
      <c r="B22" s="55" t="s">
        <v>726</v>
      </c>
      <c r="C22" s="47"/>
      <c r="D22" s="47"/>
      <c r="E22" s="55" t="s">
        <v>725</v>
      </c>
      <c r="F22" s="47"/>
      <c r="G22" s="47"/>
      <c r="H22" s="47"/>
      <c r="I22" s="55">
        <v>60</v>
      </c>
      <c r="J22" s="47"/>
      <c r="K22" s="90">
        <f>SUM(I22*F5)</f>
        <v>402</v>
      </c>
      <c r="L22" s="91"/>
      <c r="M22" s="91"/>
      <c r="N22" s="37">
        <f>SUM(I22*M5)</f>
        <v>912</v>
      </c>
    </row>
    <row r="23" spans="2:14" ht="18.75" customHeight="1">
      <c r="B23" s="55" t="s">
        <v>724</v>
      </c>
      <c r="C23" s="47"/>
      <c r="D23" s="47"/>
      <c r="E23" s="55" t="s">
        <v>723</v>
      </c>
      <c r="F23" s="47"/>
      <c r="G23" s="47"/>
      <c r="H23" s="47"/>
      <c r="I23" s="55">
        <v>60</v>
      </c>
      <c r="J23" s="47"/>
      <c r="K23" s="90">
        <f>SUM(I23*F5)</f>
        <v>402</v>
      </c>
      <c r="L23" s="91"/>
      <c r="M23" s="91"/>
      <c r="N23" s="37">
        <f>SUM(I23*M5)</f>
        <v>912</v>
      </c>
    </row>
    <row r="24" spans="2:14" ht="18.75" customHeight="1">
      <c r="B24" s="55" t="s">
        <v>722</v>
      </c>
      <c r="C24" s="47"/>
      <c r="D24" s="47"/>
      <c r="E24" s="55" t="s">
        <v>721</v>
      </c>
      <c r="F24" s="47"/>
      <c r="G24" s="47"/>
      <c r="H24" s="47"/>
      <c r="I24" s="55">
        <v>50</v>
      </c>
      <c r="J24" s="47"/>
      <c r="K24" s="90">
        <f>SUM(I24*F5)</f>
        <v>335</v>
      </c>
      <c r="L24" s="91"/>
      <c r="M24" s="91"/>
      <c r="N24" s="37">
        <f>SUM(I24*M5)</f>
        <v>760</v>
      </c>
    </row>
    <row r="25" spans="2:14" ht="18.75" customHeight="1">
      <c r="B25" s="55" t="s">
        <v>720</v>
      </c>
      <c r="C25" s="47"/>
      <c r="D25" s="47"/>
      <c r="E25" s="55" t="s">
        <v>719</v>
      </c>
      <c r="F25" s="47"/>
      <c r="G25" s="47"/>
      <c r="H25" s="47"/>
      <c r="I25" s="55">
        <v>60</v>
      </c>
      <c r="J25" s="47"/>
      <c r="K25" s="90">
        <f>SUM(I25*F5)</f>
        <v>402</v>
      </c>
      <c r="L25" s="91"/>
      <c r="M25" s="91"/>
      <c r="N25" s="37">
        <f>SUM(I25*M5)</f>
        <v>912</v>
      </c>
    </row>
    <row r="26" spans="2:14" ht="18.75" customHeight="1">
      <c r="B26" s="55" t="s">
        <v>718</v>
      </c>
      <c r="C26" s="47"/>
      <c r="D26" s="47"/>
      <c r="E26" s="55" t="s">
        <v>717</v>
      </c>
      <c r="F26" s="47"/>
      <c r="G26" s="47"/>
      <c r="H26" s="47"/>
      <c r="I26" s="55">
        <v>50</v>
      </c>
      <c r="J26" s="47"/>
      <c r="K26" s="90">
        <f>SUM(I26*F5)</f>
        <v>335</v>
      </c>
      <c r="L26" s="91"/>
      <c r="M26" s="91"/>
      <c r="N26" s="37">
        <f>SUM(I26*M5)</f>
        <v>760</v>
      </c>
    </row>
    <row r="27" spans="2:14" ht="18.75" customHeight="1">
      <c r="B27" s="55" t="s">
        <v>716</v>
      </c>
      <c r="C27" s="47"/>
      <c r="D27" s="47"/>
      <c r="E27" s="55" t="s">
        <v>715</v>
      </c>
      <c r="F27" s="47"/>
      <c r="G27" s="47"/>
      <c r="H27" s="47"/>
      <c r="I27" s="55">
        <v>50</v>
      </c>
      <c r="J27" s="47"/>
      <c r="K27" s="90">
        <f>SUM(I27*F5)</f>
        <v>335</v>
      </c>
      <c r="L27" s="91"/>
      <c r="M27" s="91"/>
      <c r="N27" s="37">
        <f>SUM(I27*M5)</f>
        <v>760</v>
      </c>
    </row>
    <row r="28" spans="2:14" ht="18.75" customHeight="1">
      <c r="B28" s="55" t="s">
        <v>714</v>
      </c>
      <c r="C28" s="47"/>
      <c r="D28" s="47"/>
      <c r="E28" s="55" t="s">
        <v>713</v>
      </c>
      <c r="F28" s="47"/>
      <c r="G28" s="47"/>
      <c r="H28" s="47"/>
      <c r="I28" s="55">
        <v>40</v>
      </c>
      <c r="J28" s="47"/>
      <c r="K28" s="90">
        <f>SUM(I28*F5)</f>
        <v>268</v>
      </c>
      <c r="L28" s="91"/>
      <c r="M28" s="91"/>
      <c r="N28" s="37">
        <f>SUM(I28*M5)</f>
        <v>608</v>
      </c>
    </row>
    <row r="29" spans="2:14" ht="18.75" customHeight="1">
      <c r="B29" s="55" t="s">
        <v>712</v>
      </c>
      <c r="C29" s="47"/>
      <c r="D29" s="47"/>
      <c r="E29" s="55" t="s">
        <v>711</v>
      </c>
      <c r="F29" s="47"/>
      <c r="G29" s="47"/>
      <c r="H29" s="47"/>
      <c r="I29" s="55">
        <v>40</v>
      </c>
      <c r="J29" s="47"/>
      <c r="K29" s="90">
        <f>SUM(I29*F5)</f>
        <v>268</v>
      </c>
      <c r="L29" s="91"/>
      <c r="M29" s="91"/>
      <c r="N29" s="37">
        <f>SUM(I29*M5)</f>
        <v>608</v>
      </c>
    </row>
    <row r="30" spans="1:14" ht="2.25" customHeight="1">
      <c r="A30" s="54"/>
      <c r="B30" s="47"/>
      <c r="C30" s="5"/>
      <c r="D30" s="54"/>
      <c r="E30" s="47"/>
      <c r="F30" s="5"/>
      <c r="G30" s="5"/>
      <c r="H30" s="54"/>
      <c r="I30" s="47"/>
      <c r="J30" s="54"/>
      <c r="K30" s="47"/>
      <c r="L30" s="47"/>
      <c r="M30" s="54"/>
      <c r="N30" s="47"/>
    </row>
  </sheetData>
  <sheetProtection/>
  <mergeCells count="112">
    <mergeCell ref="A2:N2"/>
    <mergeCell ref="A3:B3"/>
    <mergeCell ref="D3:E3"/>
    <mergeCell ref="H3:I3"/>
    <mergeCell ref="J3:L3"/>
    <mergeCell ref="M3:N3"/>
    <mergeCell ref="A4:F4"/>
    <mergeCell ref="H4:I4"/>
    <mergeCell ref="J4:N4"/>
    <mergeCell ref="A5:E5"/>
    <mergeCell ref="H5:I5"/>
    <mergeCell ref="J5:L5"/>
    <mergeCell ref="M5:N5"/>
    <mergeCell ref="A6:B6"/>
    <mergeCell ref="D6:E6"/>
    <mergeCell ref="H6:I6"/>
    <mergeCell ref="J6:L6"/>
    <mergeCell ref="M6:N6"/>
    <mergeCell ref="A7:E7"/>
    <mergeCell ref="H7:I7"/>
    <mergeCell ref="J7:L7"/>
    <mergeCell ref="M7:N7"/>
    <mergeCell ref="A8:B8"/>
    <mergeCell ref="D8:E8"/>
    <mergeCell ref="H8:I8"/>
    <mergeCell ref="J8:K8"/>
    <mergeCell ref="M8:N8"/>
    <mergeCell ref="A9:E9"/>
    <mergeCell ref="F9:N9"/>
    <mergeCell ref="A10:N10"/>
    <mergeCell ref="A11:C11"/>
    <mergeCell ref="D11:I11"/>
    <mergeCell ref="J11:L11"/>
    <mergeCell ref="M11:N11"/>
    <mergeCell ref="A12:B12"/>
    <mergeCell ref="D12:E12"/>
    <mergeCell ref="H12:I12"/>
    <mergeCell ref="J12:K12"/>
    <mergeCell ref="M12:N12"/>
    <mergeCell ref="A13:C13"/>
    <mergeCell ref="D13:E13"/>
    <mergeCell ref="F13:I13"/>
    <mergeCell ref="J13:L13"/>
    <mergeCell ref="M13:N13"/>
    <mergeCell ref="A14:B14"/>
    <mergeCell ref="D14:E14"/>
    <mergeCell ref="H14:I14"/>
    <mergeCell ref="J14:L14"/>
    <mergeCell ref="M14:N14"/>
    <mergeCell ref="A15:C15"/>
    <mergeCell ref="D15:E15"/>
    <mergeCell ref="F15:I15"/>
    <mergeCell ref="J15:L15"/>
    <mergeCell ref="M15:N15"/>
    <mergeCell ref="A16:N16"/>
    <mergeCell ref="B17:D17"/>
    <mergeCell ref="E17:H17"/>
    <mergeCell ref="I17:J17"/>
    <mergeCell ref="K17:M17"/>
    <mergeCell ref="B18:D18"/>
    <mergeCell ref="E18:H18"/>
    <mergeCell ref="I18:J18"/>
    <mergeCell ref="K18:M18"/>
    <mergeCell ref="B19:D19"/>
    <mergeCell ref="E19:H19"/>
    <mergeCell ref="I19:J19"/>
    <mergeCell ref="K19:M19"/>
    <mergeCell ref="B20:D20"/>
    <mergeCell ref="E20:H20"/>
    <mergeCell ref="I20:J20"/>
    <mergeCell ref="K20:M20"/>
    <mergeCell ref="B21:D21"/>
    <mergeCell ref="E21:H21"/>
    <mergeCell ref="I21:J21"/>
    <mergeCell ref="K21:M21"/>
    <mergeCell ref="B22:D22"/>
    <mergeCell ref="E22:H22"/>
    <mergeCell ref="I22:J22"/>
    <mergeCell ref="K22:M22"/>
    <mergeCell ref="B23:D23"/>
    <mergeCell ref="E23:H23"/>
    <mergeCell ref="I23:J23"/>
    <mergeCell ref="K23:M23"/>
    <mergeCell ref="B24:D24"/>
    <mergeCell ref="E24:H24"/>
    <mergeCell ref="I24:J24"/>
    <mergeCell ref="K24:M24"/>
    <mergeCell ref="B25:D25"/>
    <mergeCell ref="E25:H25"/>
    <mergeCell ref="I25:J25"/>
    <mergeCell ref="K25:M25"/>
    <mergeCell ref="B26:D26"/>
    <mergeCell ref="E26:H26"/>
    <mergeCell ref="I26:J26"/>
    <mergeCell ref="K26:M26"/>
    <mergeCell ref="B27:D27"/>
    <mergeCell ref="E27:H27"/>
    <mergeCell ref="I27:J27"/>
    <mergeCell ref="K27:M27"/>
    <mergeCell ref="B28:D28"/>
    <mergeCell ref="E28:H28"/>
    <mergeCell ref="I28:J28"/>
    <mergeCell ref="K28:M28"/>
    <mergeCell ref="B29:D29"/>
    <mergeCell ref="E29:H29"/>
    <mergeCell ref="I29:J29"/>
    <mergeCell ref="K29:M29"/>
    <mergeCell ref="A30:B30"/>
    <mergeCell ref="D30:E30"/>
    <mergeCell ref="H30:I30"/>
    <mergeCell ref="J30:L30"/>
    <mergeCell ref="M30:N30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P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14.7109375" style="0" customWidth="1"/>
    <col min="7" max="7" width="7.140625" style="0" customWidth="1"/>
    <col min="8" max="8" width="8.00390625" style="0" customWidth="1"/>
    <col min="9" max="9" width="8.140625" style="0" customWidth="1"/>
    <col min="10" max="10" width="5.7109375" style="0" customWidth="1"/>
    <col min="11" max="11" width="7.140625" style="0" customWidth="1"/>
    <col min="12" max="12" width="13.28125" style="0" customWidth="1"/>
    <col min="13" max="13" width="6.8515625" style="0" customWidth="1"/>
    <col min="14" max="14" width="0.42578125" style="0" customWidth="1"/>
    <col min="15" max="15" width="11.00390625" style="0" customWidth="1"/>
    <col min="16" max="16" width="15.28125" style="0" customWidth="1"/>
    <col min="17" max="17" width="19.140625" style="0" customWidth="1"/>
  </cols>
  <sheetData>
    <row r="1" ht="0.75" customHeight="1"/>
    <row r="2" spans="1:16" ht="23.25" customHeight="1">
      <c r="A2" s="46" t="s">
        <v>790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.25" customHeight="1">
      <c r="A3" s="95"/>
      <c r="B3" s="47"/>
      <c r="C3" s="36"/>
      <c r="D3" s="95"/>
      <c r="E3" s="47"/>
      <c r="F3" s="36"/>
      <c r="G3" s="36"/>
      <c r="H3" s="95"/>
      <c r="I3" s="47"/>
      <c r="J3" s="47"/>
      <c r="K3" s="47"/>
      <c r="L3" s="95"/>
      <c r="M3" s="47"/>
      <c r="N3" s="47"/>
      <c r="O3" s="95"/>
      <c r="P3" s="47"/>
    </row>
    <row r="4" spans="1:16" ht="27" customHeight="1">
      <c r="A4" s="49" t="s">
        <v>7</v>
      </c>
      <c r="B4" s="47"/>
      <c r="C4" s="47"/>
      <c r="D4" s="47"/>
      <c r="E4" s="47"/>
      <c r="F4" s="47"/>
      <c r="G4" s="2"/>
      <c r="H4" s="50"/>
      <c r="I4" s="47"/>
      <c r="J4" s="47"/>
      <c r="K4" s="47"/>
      <c r="L4" s="49" t="s">
        <v>8</v>
      </c>
      <c r="M4" s="47"/>
      <c r="N4" s="47"/>
      <c r="O4" s="47"/>
      <c r="P4" s="47"/>
    </row>
    <row r="5" spans="1:16" ht="27" customHeight="1">
      <c r="A5" s="50" t="s">
        <v>9</v>
      </c>
      <c r="B5" s="47"/>
      <c r="C5" s="47"/>
      <c r="D5" s="47"/>
      <c r="E5" s="47"/>
      <c r="F5" s="37">
        <v>5.95</v>
      </c>
      <c r="G5" s="2"/>
      <c r="H5" s="50"/>
      <c r="I5" s="47"/>
      <c r="J5" s="47"/>
      <c r="K5" s="47"/>
      <c r="L5" s="50" t="s">
        <v>9</v>
      </c>
      <c r="M5" s="47"/>
      <c r="N5" s="47"/>
      <c r="O5" s="90">
        <v>13.45</v>
      </c>
      <c r="P5" s="94"/>
    </row>
    <row r="6" spans="1:16" ht="2.25" customHeight="1">
      <c r="A6" s="50"/>
      <c r="B6" s="47"/>
      <c r="C6" s="2"/>
      <c r="D6" s="50"/>
      <c r="E6" s="47"/>
      <c r="F6" s="2"/>
      <c r="G6" s="2"/>
      <c r="H6" s="50"/>
      <c r="I6" s="47"/>
      <c r="J6" s="47"/>
      <c r="K6" s="47"/>
      <c r="L6" s="50"/>
      <c r="M6" s="47"/>
      <c r="N6" s="47"/>
      <c r="O6" s="50"/>
      <c r="P6" s="47"/>
    </row>
    <row r="7" spans="1:16" ht="20.25" customHeight="1">
      <c r="A7" s="50" t="s">
        <v>10</v>
      </c>
      <c r="B7" s="47"/>
      <c r="C7" s="47"/>
      <c r="D7" s="47"/>
      <c r="E7" s="47"/>
      <c r="F7" s="37">
        <v>1.19</v>
      </c>
      <c r="G7" s="2"/>
      <c r="H7" s="50"/>
      <c r="I7" s="47"/>
      <c r="J7" s="47"/>
      <c r="K7" s="47"/>
      <c r="L7" s="50"/>
      <c r="M7" s="47"/>
      <c r="N7" s="47"/>
      <c r="O7" s="50"/>
      <c r="P7" s="47"/>
    </row>
    <row r="8" spans="1:16" ht="2.25" customHeight="1">
      <c r="A8" s="50"/>
      <c r="B8" s="47"/>
      <c r="C8" s="2"/>
      <c r="D8" s="50"/>
      <c r="E8" s="47"/>
      <c r="F8" s="2"/>
      <c r="G8" s="2"/>
      <c r="H8" s="50"/>
      <c r="I8" s="47"/>
      <c r="J8" s="47"/>
      <c r="K8" s="47"/>
      <c r="L8" s="50"/>
      <c r="M8" s="47"/>
      <c r="N8" s="2"/>
      <c r="O8" s="50"/>
      <c r="P8" s="47"/>
    </row>
    <row r="9" spans="1:16" ht="39" customHeight="1">
      <c r="A9" s="53" t="s">
        <v>11</v>
      </c>
      <c r="B9" s="47"/>
      <c r="C9" s="47"/>
      <c r="D9" s="47"/>
      <c r="E9" s="47"/>
      <c r="F9" s="89" t="s">
        <v>0</v>
      </c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2.25" customHeight="1">
      <c r="A10" s="5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2.75">
      <c r="A11" s="53" t="s">
        <v>12</v>
      </c>
      <c r="B11" s="47"/>
      <c r="C11" s="47"/>
      <c r="D11" s="55" t="s">
        <v>115</v>
      </c>
      <c r="E11" s="47"/>
      <c r="F11" s="47"/>
      <c r="G11" s="47"/>
      <c r="H11" s="47"/>
      <c r="I11" s="47"/>
      <c r="L11" s="56" t="s">
        <v>14</v>
      </c>
      <c r="M11" s="47"/>
      <c r="N11" s="47"/>
      <c r="O11" s="55">
        <v>2140</v>
      </c>
      <c r="P11" s="47"/>
    </row>
    <row r="12" spans="1:16" ht="12.75">
      <c r="A12" s="47"/>
      <c r="B12" s="47"/>
      <c r="C12" s="47"/>
      <c r="L12" s="47"/>
      <c r="M12" s="47"/>
      <c r="N12" s="47"/>
      <c r="O12" s="47"/>
      <c r="P12" s="47"/>
    </row>
    <row r="13" spans="1:16" ht="2.25" customHeight="1">
      <c r="A13" s="53"/>
      <c r="B13" s="47"/>
      <c r="C13" s="7"/>
      <c r="D13" s="50"/>
      <c r="E13" s="47"/>
      <c r="F13" s="2"/>
      <c r="G13" s="2"/>
      <c r="H13" s="50"/>
      <c r="I13" s="47"/>
      <c r="J13" s="47"/>
      <c r="K13" s="47"/>
      <c r="L13" s="57"/>
      <c r="M13" s="47"/>
      <c r="N13" s="8"/>
      <c r="O13" s="55"/>
      <c r="P13" s="47"/>
    </row>
    <row r="14" spans="1:16" ht="16.5" customHeight="1">
      <c r="A14" s="53" t="s">
        <v>15</v>
      </c>
      <c r="B14" s="47"/>
      <c r="C14" s="47"/>
      <c r="D14" s="56" t="s">
        <v>16</v>
      </c>
      <c r="E14" s="47"/>
      <c r="F14" s="55" t="s">
        <v>116</v>
      </c>
      <c r="G14" s="47"/>
      <c r="H14" s="47"/>
      <c r="I14" s="47"/>
      <c r="J14" s="47"/>
      <c r="K14" s="47"/>
      <c r="L14" s="56" t="s">
        <v>18</v>
      </c>
      <c r="M14" s="47"/>
      <c r="N14" s="47"/>
      <c r="O14" s="90">
        <f>SUM(O11*O5)</f>
        <v>28783</v>
      </c>
      <c r="P14" s="91"/>
    </row>
    <row r="15" spans="1:16" ht="2.25" customHeight="1">
      <c r="A15" s="47"/>
      <c r="B15" s="47"/>
      <c r="C15" s="47"/>
      <c r="D15" s="47"/>
      <c r="E15" s="47"/>
      <c r="L15" s="47"/>
      <c r="M15" s="47"/>
      <c r="N15" s="47"/>
      <c r="O15" s="91"/>
      <c r="P15" s="91"/>
    </row>
    <row r="16" spans="1:16" ht="2.25" customHeight="1">
      <c r="A16" s="47"/>
      <c r="B16" s="47"/>
      <c r="C16" s="47"/>
      <c r="D16" s="47"/>
      <c r="E16" s="47"/>
      <c r="L16" s="47"/>
      <c r="M16" s="47"/>
      <c r="N16" s="47"/>
      <c r="O16" s="91"/>
      <c r="P16" s="91"/>
    </row>
    <row r="17" spans="1:16" ht="2.25" customHeight="1">
      <c r="A17" s="53"/>
      <c r="B17" s="47"/>
      <c r="C17" s="7"/>
      <c r="D17" s="56"/>
      <c r="E17" s="47"/>
      <c r="F17" s="2"/>
      <c r="G17" s="2"/>
      <c r="H17" s="50"/>
      <c r="I17" s="47"/>
      <c r="J17" s="47"/>
      <c r="K17" s="47"/>
      <c r="L17" s="57"/>
      <c r="M17" s="47"/>
      <c r="N17" s="47"/>
      <c r="O17" s="55"/>
      <c r="P17" s="47"/>
    </row>
    <row r="18" spans="1:16" ht="16.5" customHeight="1">
      <c r="A18" s="53"/>
      <c r="B18" s="47"/>
      <c r="C18" s="47"/>
      <c r="D18" s="56" t="s">
        <v>19</v>
      </c>
      <c r="E18" s="47"/>
      <c r="F18" s="55" t="s">
        <v>789</v>
      </c>
      <c r="G18" s="47"/>
      <c r="H18" s="47"/>
      <c r="I18" s="47"/>
      <c r="J18" s="47"/>
      <c r="K18" s="47"/>
      <c r="L18" s="56" t="s">
        <v>21</v>
      </c>
      <c r="M18" s="47"/>
      <c r="N18" s="47"/>
      <c r="O18" s="51">
        <v>18097</v>
      </c>
      <c r="P18" s="52"/>
    </row>
    <row r="19" spans="1:16" ht="2.25" customHeight="1">
      <c r="A19" s="47"/>
      <c r="B19" s="47"/>
      <c r="C19" s="47"/>
      <c r="D19" s="47"/>
      <c r="E19" s="47"/>
      <c r="L19" s="47"/>
      <c r="M19" s="47"/>
      <c r="N19" s="47"/>
      <c r="O19" s="52"/>
      <c r="P19" s="52"/>
    </row>
    <row r="20" spans="1:16" ht="9.75" customHeight="1">
      <c r="A20" s="47"/>
      <c r="B20" s="47"/>
      <c r="C20" s="47"/>
      <c r="D20" s="47"/>
      <c r="E20" s="47"/>
      <c r="L20" s="47"/>
      <c r="M20" s="47"/>
      <c r="N20" s="47"/>
      <c r="O20" s="52"/>
      <c r="P20" s="52"/>
    </row>
    <row r="21" spans="1:16" ht="6.75" customHeight="1">
      <c r="A21" s="53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15" ht="36" customHeight="1">
      <c r="B22" s="56" t="s">
        <v>22</v>
      </c>
      <c r="C22" s="47"/>
      <c r="D22" s="47"/>
      <c r="E22" s="56" t="s">
        <v>23</v>
      </c>
      <c r="F22" s="47"/>
      <c r="G22" s="47"/>
      <c r="H22" s="47"/>
      <c r="I22" s="56" t="s">
        <v>24</v>
      </c>
      <c r="J22" s="47"/>
      <c r="K22" s="56" t="s">
        <v>25</v>
      </c>
      <c r="L22" s="47"/>
      <c r="M22" s="56" t="s">
        <v>26</v>
      </c>
      <c r="N22" s="47"/>
      <c r="O22" s="47"/>
    </row>
    <row r="23" spans="2:15" ht="18.75" customHeight="1">
      <c r="B23" s="55" t="s">
        <v>788</v>
      </c>
      <c r="C23" s="47"/>
      <c r="D23" s="47"/>
      <c r="E23" s="55" t="s">
        <v>787</v>
      </c>
      <c r="F23" s="47"/>
      <c r="G23" s="47"/>
      <c r="H23" s="47"/>
      <c r="I23" s="55">
        <v>100</v>
      </c>
      <c r="J23" s="47"/>
      <c r="K23" s="90">
        <f>SUM(I23*F5)</f>
        <v>595</v>
      </c>
      <c r="L23" s="91"/>
      <c r="M23" s="90">
        <f>SUM(I23*O5)</f>
        <v>1345</v>
      </c>
      <c r="N23" s="91"/>
      <c r="O23" s="91"/>
    </row>
    <row r="24" spans="2:15" ht="18.75" customHeight="1">
      <c r="B24" s="55" t="s">
        <v>786</v>
      </c>
      <c r="C24" s="47"/>
      <c r="D24" s="47"/>
      <c r="E24" s="55" t="s">
        <v>785</v>
      </c>
      <c r="F24" s="47"/>
      <c r="G24" s="47"/>
      <c r="H24" s="47"/>
      <c r="I24" s="55">
        <v>18</v>
      </c>
      <c r="J24" s="47"/>
      <c r="K24" s="90">
        <f>SUM(I24*F5)</f>
        <v>107.10000000000001</v>
      </c>
      <c r="L24" s="91"/>
      <c r="M24" s="90">
        <f>SUM(I24*O5)</f>
        <v>242.1</v>
      </c>
      <c r="N24" s="91"/>
      <c r="O24" s="91"/>
    </row>
    <row r="25" spans="2:15" ht="18.75" customHeight="1">
      <c r="B25" s="55" t="s">
        <v>784</v>
      </c>
      <c r="C25" s="47"/>
      <c r="D25" s="47"/>
      <c r="E25" s="55" t="s">
        <v>783</v>
      </c>
      <c r="F25" s="47"/>
      <c r="G25" s="47"/>
      <c r="H25" s="47"/>
      <c r="I25" s="55">
        <v>50</v>
      </c>
      <c r="J25" s="47"/>
      <c r="K25" s="90">
        <f>SUM(I25*F5)</f>
        <v>297.5</v>
      </c>
      <c r="L25" s="91"/>
      <c r="M25" s="90">
        <f>SUM(I25*O5)</f>
        <v>672.5</v>
      </c>
      <c r="N25" s="91"/>
      <c r="O25" s="91"/>
    </row>
    <row r="26" spans="2:15" ht="18.75" customHeight="1">
      <c r="B26" s="55" t="s">
        <v>782</v>
      </c>
      <c r="C26" s="47"/>
      <c r="D26" s="47"/>
      <c r="E26" s="55" t="s">
        <v>781</v>
      </c>
      <c r="F26" s="47"/>
      <c r="G26" s="47"/>
      <c r="H26" s="47"/>
      <c r="I26" s="55">
        <v>300</v>
      </c>
      <c r="J26" s="47"/>
      <c r="K26" s="90">
        <f>SUM(I26*F5)</f>
        <v>1785</v>
      </c>
      <c r="L26" s="91"/>
      <c r="M26" s="90">
        <f>SUM(I26*O5)</f>
        <v>4035</v>
      </c>
      <c r="N26" s="91"/>
      <c r="O26" s="91"/>
    </row>
    <row r="27" spans="2:15" ht="18.75" customHeight="1">
      <c r="B27" s="55" t="s">
        <v>780</v>
      </c>
      <c r="C27" s="47"/>
      <c r="D27" s="47"/>
      <c r="E27" s="55" t="s">
        <v>779</v>
      </c>
      <c r="F27" s="47"/>
      <c r="G27" s="47"/>
      <c r="H27" s="47"/>
      <c r="I27" s="55">
        <v>200</v>
      </c>
      <c r="J27" s="47"/>
      <c r="K27" s="90">
        <f>SUM(I27*F5)</f>
        <v>1190</v>
      </c>
      <c r="L27" s="91"/>
      <c r="M27" s="90">
        <f>SUM(I27*O5)</f>
        <v>2690</v>
      </c>
      <c r="N27" s="91"/>
      <c r="O27" s="91"/>
    </row>
    <row r="28" spans="2:15" ht="18.75" customHeight="1">
      <c r="B28" s="55" t="s">
        <v>778</v>
      </c>
      <c r="C28" s="47"/>
      <c r="D28" s="47"/>
      <c r="E28" s="55" t="s">
        <v>777</v>
      </c>
      <c r="F28" s="47"/>
      <c r="G28" s="47"/>
      <c r="H28" s="47"/>
      <c r="I28" s="55">
        <v>200</v>
      </c>
      <c r="J28" s="47"/>
      <c r="K28" s="90">
        <f>SUM(I28*F5)</f>
        <v>1190</v>
      </c>
      <c r="L28" s="91"/>
      <c r="M28" s="90">
        <f>SUM(I28*O5)</f>
        <v>2690</v>
      </c>
      <c r="N28" s="91"/>
      <c r="O28" s="91"/>
    </row>
    <row r="29" spans="2:15" ht="18.75" customHeight="1">
      <c r="B29" s="55" t="s">
        <v>776</v>
      </c>
      <c r="C29" s="47"/>
      <c r="D29" s="47"/>
      <c r="E29" s="55" t="s">
        <v>775</v>
      </c>
      <c r="F29" s="47"/>
      <c r="G29" s="47"/>
      <c r="H29" s="47"/>
      <c r="I29" s="55">
        <v>22</v>
      </c>
      <c r="J29" s="47"/>
      <c r="K29" s="90">
        <f>SUM(I29*F5)</f>
        <v>130.9</v>
      </c>
      <c r="L29" s="91"/>
      <c r="M29" s="90">
        <f>SUM(I29*O5)</f>
        <v>295.9</v>
      </c>
      <c r="N29" s="91"/>
      <c r="O29" s="91"/>
    </row>
    <row r="30" spans="2:15" ht="18.75" customHeight="1">
      <c r="B30" s="55" t="s">
        <v>774</v>
      </c>
      <c r="C30" s="47"/>
      <c r="D30" s="47"/>
      <c r="E30" s="55" t="s">
        <v>773</v>
      </c>
      <c r="F30" s="47"/>
      <c r="G30" s="47"/>
      <c r="H30" s="47"/>
      <c r="I30" s="55">
        <v>40</v>
      </c>
      <c r="J30" s="47"/>
      <c r="K30" s="90">
        <f>SUM(I30*F5)</f>
        <v>238</v>
      </c>
      <c r="L30" s="91"/>
      <c r="M30" s="90">
        <f>SUM(I30*O5)</f>
        <v>538</v>
      </c>
      <c r="N30" s="91"/>
      <c r="O30" s="91"/>
    </row>
    <row r="31" spans="2:15" ht="18.75" customHeight="1">
      <c r="B31" s="55" t="s">
        <v>772</v>
      </c>
      <c r="C31" s="47"/>
      <c r="D31" s="47"/>
      <c r="E31" s="55" t="s">
        <v>771</v>
      </c>
      <c r="F31" s="47"/>
      <c r="G31" s="47"/>
      <c r="H31" s="47"/>
      <c r="I31" s="55">
        <v>60</v>
      </c>
      <c r="J31" s="47"/>
      <c r="K31" s="90">
        <f>SUM(I31*F5)</f>
        <v>357</v>
      </c>
      <c r="L31" s="91"/>
      <c r="M31" s="90">
        <f>SUM(I31*O5)</f>
        <v>807</v>
      </c>
      <c r="N31" s="91"/>
      <c r="O31" s="91"/>
    </row>
    <row r="32" spans="2:15" ht="18.75" customHeight="1">
      <c r="B32" s="55" t="s">
        <v>770</v>
      </c>
      <c r="C32" s="47"/>
      <c r="D32" s="47"/>
      <c r="E32" s="55" t="s">
        <v>769</v>
      </c>
      <c r="F32" s="47"/>
      <c r="G32" s="47"/>
      <c r="H32" s="47"/>
      <c r="I32" s="55">
        <v>40</v>
      </c>
      <c r="J32" s="47"/>
      <c r="K32" s="90">
        <f>SUM(I32*F5)</f>
        <v>238</v>
      </c>
      <c r="L32" s="91"/>
      <c r="M32" s="90">
        <f>SUM(I32*O5)</f>
        <v>538</v>
      </c>
      <c r="N32" s="91"/>
      <c r="O32" s="91"/>
    </row>
    <row r="33" spans="2:15" ht="18.75" customHeight="1">
      <c r="B33" s="55" t="s">
        <v>453</v>
      </c>
      <c r="C33" s="47"/>
      <c r="D33" s="47"/>
      <c r="E33" s="55" t="s">
        <v>452</v>
      </c>
      <c r="F33" s="47"/>
      <c r="G33" s="47"/>
      <c r="H33" s="47"/>
      <c r="I33" s="55">
        <v>60</v>
      </c>
      <c r="J33" s="47"/>
      <c r="K33" s="90">
        <f>SUM(I33*F5)</f>
        <v>357</v>
      </c>
      <c r="L33" s="91"/>
      <c r="M33" s="90">
        <f>SUM(I33*O5)</f>
        <v>807</v>
      </c>
      <c r="N33" s="91"/>
      <c r="O33" s="91"/>
    </row>
    <row r="34" spans="2:15" ht="18.75" customHeight="1">
      <c r="B34" s="55" t="s">
        <v>768</v>
      </c>
      <c r="C34" s="47"/>
      <c r="D34" s="47"/>
      <c r="E34" s="55" t="s">
        <v>767</v>
      </c>
      <c r="F34" s="47"/>
      <c r="G34" s="47"/>
      <c r="H34" s="47"/>
      <c r="I34" s="55">
        <v>150</v>
      </c>
      <c r="J34" s="47"/>
      <c r="K34" s="90">
        <f>SUM(I34*F5)</f>
        <v>892.5</v>
      </c>
      <c r="L34" s="91"/>
      <c r="M34" s="90">
        <f>SUM(I34*O5)</f>
        <v>2017.5</v>
      </c>
      <c r="N34" s="91"/>
      <c r="O34" s="91"/>
    </row>
    <row r="35" spans="2:15" ht="18.75" customHeight="1">
      <c r="B35" s="55" t="s">
        <v>766</v>
      </c>
      <c r="C35" s="47"/>
      <c r="D35" s="47"/>
      <c r="E35" s="55" t="s">
        <v>765</v>
      </c>
      <c r="F35" s="47"/>
      <c r="G35" s="47"/>
      <c r="H35" s="47"/>
      <c r="I35" s="55">
        <v>60</v>
      </c>
      <c r="J35" s="47"/>
      <c r="K35" s="90">
        <f>SUM(I35*F5)</f>
        <v>357</v>
      </c>
      <c r="L35" s="91"/>
      <c r="M35" s="90">
        <f>SUM(I35*O5)</f>
        <v>807</v>
      </c>
      <c r="N35" s="91"/>
      <c r="O35" s="91"/>
    </row>
    <row r="36" spans="2:15" ht="18.75" customHeight="1">
      <c r="B36" s="55" t="s">
        <v>764</v>
      </c>
      <c r="C36" s="47"/>
      <c r="D36" s="47"/>
      <c r="E36" s="55" t="s">
        <v>763</v>
      </c>
      <c r="F36" s="47"/>
      <c r="G36" s="47"/>
      <c r="H36" s="47"/>
      <c r="I36" s="55">
        <v>40</v>
      </c>
      <c r="J36" s="47"/>
      <c r="K36" s="90">
        <f>SUM(I36*F5)</f>
        <v>238</v>
      </c>
      <c r="L36" s="91"/>
      <c r="M36" s="90">
        <f>SUM(I36*O5)</f>
        <v>538</v>
      </c>
      <c r="N36" s="91"/>
      <c r="O36" s="91"/>
    </row>
    <row r="37" spans="2:15" ht="18.75" customHeight="1">
      <c r="B37" s="55" t="s">
        <v>762</v>
      </c>
      <c r="C37" s="47"/>
      <c r="D37" s="47"/>
      <c r="E37" s="55" t="s">
        <v>761</v>
      </c>
      <c r="F37" s="47"/>
      <c r="G37" s="47"/>
      <c r="H37" s="47"/>
      <c r="I37" s="55">
        <v>40</v>
      </c>
      <c r="J37" s="47"/>
      <c r="K37" s="90">
        <f>SUM(I37*F5)</f>
        <v>238</v>
      </c>
      <c r="L37" s="91"/>
      <c r="M37" s="90">
        <f>SUM(I37*O5)</f>
        <v>538</v>
      </c>
      <c r="N37" s="91"/>
      <c r="O37" s="91"/>
    </row>
    <row r="38" spans="2:15" ht="18.75" customHeight="1">
      <c r="B38" s="55" t="s">
        <v>760</v>
      </c>
      <c r="C38" s="47"/>
      <c r="D38" s="47"/>
      <c r="E38" s="55" t="s">
        <v>759</v>
      </c>
      <c r="F38" s="47"/>
      <c r="G38" s="47"/>
      <c r="H38" s="47"/>
      <c r="I38" s="55">
        <v>50</v>
      </c>
      <c r="J38" s="47"/>
      <c r="K38" s="90">
        <f>SUM(I38*F5)</f>
        <v>297.5</v>
      </c>
      <c r="L38" s="91"/>
      <c r="M38" s="90">
        <f>SUM(I38*O5)</f>
        <v>672.5</v>
      </c>
      <c r="N38" s="91"/>
      <c r="O38" s="91"/>
    </row>
    <row r="39" spans="2:15" ht="18.75" customHeight="1">
      <c r="B39" s="55" t="s">
        <v>758</v>
      </c>
      <c r="C39" s="47"/>
      <c r="D39" s="47"/>
      <c r="E39" s="55" t="s">
        <v>757</v>
      </c>
      <c r="F39" s="47"/>
      <c r="G39" s="47"/>
      <c r="H39" s="47"/>
      <c r="I39" s="55">
        <v>150</v>
      </c>
      <c r="J39" s="47"/>
      <c r="K39" s="90">
        <f>SUM(I39*F5)</f>
        <v>892.5</v>
      </c>
      <c r="L39" s="91"/>
      <c r="M39" s="90">
        <f>SUM(I39*O5)</f>
        <v>2017.5</v>
      </c>
      <c r="N39" s="91"/>
      <c r="O39" s="91"/>
    </row>
    <row r="40" spans="2:15" ht="18.75" customHeight="1">
      <c r="B40" s="55" t="s">
        <v>756</v>
      </c>
      <c r="C40" s="47"/>
      <c r="D40" s="47"/>
      <c r="E40" s="55" t="s">
        <v>755</v>
      </c>
      <c r="F40" s="47"/>
      <c r="G40" s="47"/>
      <c r="H40" s="47"/>
      <c r="I40" s="55">
        <v>40</v>
      </c>
      <c r="J40" s="47"/>
      <c r="K40" s="90">
        <f>SUM(I40*F5)</f>
        <v>238</v>
      </c>
      <c r="L40" s="91"/>
      <c r="M40" s="90">
        <f>SUM(I40*O5)</f>
        <v>538</v>
      </c>
      <c r="N40" s="91"/>
      <c r="O40" s="91"/>
    </row>
    <row r="41" spans="2:15" ht="18.75" customHeight="1">
      <c r="B41" s="55" t="s">
        <v>754</v>
      </c>
      <c r="C41" s="47"/>
      <c r="D41" s="47"/>
      <c r="E41" s="55" t="s">
        <v>753</v>
      </c>
      <c r="F41" s="47"/>
      <c r="G41" s="47"/>
      <c r="H41" s="47"/>
      <c r="I41" s="55">
        <v>60</v>
      </c>
      <c r="J41" s="47"/>
      <c r="K41" s="90">
        <f>SUM(I41*F5)</f>
        <v>357</v>
      </c>
      <c r="L41" s="91"/>
      <c r="M41" s="90">
        <f>SUM(I41*O5)</f>
        <v>807</v>
      </c>
      <c r="N41" s="91"/>
      <c r="O41" s="91"/>
    </row>
    <row r="42" spans="2:15" ht="18.75" customHeight="1">
      <c r="B42" s="55" t="s">
        <v>752</v>
      </c>
      <c r="C42" s="47"/>
      <c r="D42" s="47"/>
      <c r="E42" s="55" t="s">
        <v>751</v>
      </c>
      <c r="F42" s="47"/>
      <c r="G42" s="47"/>
      <c r="H42" s="47"/>
      <c r="I42" s="55">
        <v>40</v>
      </c>
      <c r="J42" s="47"/>
      <c r="K42" s="90">
        <f>SUM(I42*F5)</f>
        <v>238</v>
      </c>
      <c r="L42" s="91"/>
      <c r="M42" s="90">
        <f>SUM(I42*O5)</f>
        <v>538</v>
      </c>
      <c r="N42" s="91"/>
      <c r="O42" s="91"/>
    </row>
    <row r="43" spans="2:15" ht="18.75" customHeight="1">
      <c r="B43" s="55" t="s">
        <v>750</v>
      </c>
      <c r="C43" s="47"/>
      <c r="D43" s="47"/>
      <c r="E43" s="55" t="s">
        <v>749</v>
      </c>
      <c r="F43" s="47"/>
      <c r="G43" s="47"/>
      <c r="H43" s="47"/>
      <c r="I43" s="55">
        <v>20</v>
      </c>
      <c r="J43" s="47"/>
      <c r="K43" s="90">
        <f>SUM(I43*F5)</f>
        <v>119</v>
      </c>
      <c r="L43" s="91"/>
      <c r="M43" s="90">
        <f>SUM(I43*O5)</f>
        <v>269</v>
      </c>
      <c r="N43" s="91"/>
      <c r="O43" s="91"/>
    </row>
    <row r="44" spans="2:15" ht="18.75" customHeight="1">
      <c r="B44" s="55" t="s">
        <v>748</v>
      </c>
      <c r="C44" s="47"/>
      <c r="D44" s="47"/>
      <c r="E44" s="55" t="s">
        <v>747</v>
      </c>
      <c r="F44" s="47"/>
      <c r="G44" s="47"/>
      <c r="H44" s="47"/>
      <c r="I44" s="55">
        <v>40</v>
      </c>
      <c r="J44" s="47"/>
      <c r="K44" s="90">
        <f>SUM(I44*F5)</f>
        <v>238</v>
      </c>
      <c r="L44" s="91"/>
      <c r="M44" s="90">
        <f>SUM(I44*O5)</f>
        <v>538</v>
      </c>
      <c r="N44" s="91"/>
      <c r="O44" s="91"/>
    </row>
    <row r="45" spans="2:15" ht="18.75" customHeight="1">
      <c r="B45" s="55" t="s">
        <v>746</v>
      </c>
      <c r="C45" s="47"/>
      <c r="D45" s="47"/>
      <c r="E45" s="55" t="s">
        <v>745</v>
      </c>
      <c r="F45" s="47"/>
      <c r="G45" s="47"/>
      <c r="H45" s="47"/>
      <c r="I45" s="55">
        <v>30</v>
      </c>
      <c r="J45" s="47"/>
      <c r="K45" s="90">
        <f>SUM(I45*F5)</f>
        <v>178.5</v>
      </c>
      <c r="L45" s="91"/>
      <c r="M45" s="90">
        <f>SUM(I45*O5)</f>
        <v>403.5</v>
      </c>
      <c r="N45" s="91"/>
      <c r="O45" s="91"/>
    </row>
    <row r="46" spans="2:15" ht="18.75" customHeight="1">
      <c r="B46" s="55" t="s">
        <v>744</v>
      </c>
      <c r="C46" s="47"/>
      <c r="D46" s="47"/>
      <c r="E46" s="55" t="s">
        <v>743</v>
      </c>
      <c r="F46" s="47"/>
      <c r="G46" s="47"/>
      <c r="H46" s="47"/>
      <c r="I46" s="55">
        <v>50</v>
      </c>
      <c r="J46" s="47"/>
      <c r="K46" s="90">
        <f>SUM(I46*F5)</f>
        <v>297.5</v>
      </c>
      <c r="L46" s="91"/>
      <c r="M46" s="90">
        <f>SUM(I46*O5)</f>
        <v>672.5</v>
      </c>
      <c r="N46" s="91"/>
      <c r="O46" s="91"/>
    </row>
    <row r="47" spans="2:15" ht="18.75" customHeight="1">
      <c r="B47" s="55" t="s">
        <v>742</v>
      </c>
      <c r="C47" s="47"/>
      <c r="D47" s="47"/>
      <c r="E47" s="55" t="s">
        <v>741</v>
      </c>
      <c r="F47" s="47"/>
      <c r="G47" s="47"/>
      <c r="H47" s="47"/>
      <c r="I47" s="55">
        <v>40</v>
      </c>
      <c r="J47" s="47"/>
      <c r="K47" s="90">
        <f>SUM(I47*F5)</f>
        <v>238</v>
      </c>
      <c r="L47" s="91"/>
      <c r="M47" s="90">
        <f>SUM(I47*O5)</f>
        <v>538</v>
      </c>
      <c r="N47" s="91"/>
      <c r="O47" s="91"/>
    </row>
    <row r="48" spans="2:15" ht="18.75" customHeight="1">
      <c r="B48" s="55" t="s">
        <v>740</v>
      </c>
      <c r="C48" s="47"/>
      <c r="D48" s="47"/>
      <c r="E48" s="55" t="s">
        <v>739</v>
      </c>
      <c r="F48" s="47"/>
      <c r="G48" s="47"/>
      <c r="H48" s="47"/>
      <c r="I48" s="55">
        <v>40</v>
      </c>
      <c r="J48" s="47"/>
      <c r="K48" s="90">
        <f>SUM(I48*F5)</f>
        <v>238</v>
      </c>
      <c r="L48" s="91"/>
      <c r="M48" s="90">
        <f>SUM(I48*O5)</f>
        <v>538</v>
      </c>
      <c r="N48" s="91"/>
      <c r="O48" s="91"/>
    </row>
    <row r="49" spans="2:15" ht="18.75" customHeight="1">
      <c r="B49" s="55" t="s">
        <v>738</v>
      </c>
      <c r="C49" s="47"/>
      <c r="D49" s="47"/>
      <c r="E49" s="55" t="s">
        <v>737</v>
      </c>
      <c r="F49" s="47"/>
      <c r="G49" s="47"/>
      <c r="H49" s="47"/>
      <c r="I49" s="55">
        <v>200</v>
      </c>
      <c r="J49" s="47"/>
      <c r="K49" s="90">
        <f>SUM(I49*F5)</f>
        <v>1190</v>
      </c>
      <c r="L49" s="91"/>
      <c r="M49" s="90">
        <f>SUM(I49*O5)</f>
        <v>2690</v>
      </c>
      <c r="N49" s="91"/>
      <c r="O49" s="91"/>
    </row>
    <row r="50" spans="1:16" ht="2.25" customHeight="1">
      <c r="A50" s="89"/>
      <c r="B50" s="47"/>
      <c r="C50" s="35"/>
      <c r="D50" s="89"/>
      <c r="E50" s="47"/>
      <c r="F50" s="35"/>
      <c r="G50" s="35"/>
      <c r="H50" s="89"/>
      <c r="I50" s="47"/>
      <c r="J50" s="47"/>
      <c r="K50" s="47"/>
      <c r="L50" s="89"/>
      <c r="M50" s="47"/>
      <c r="N50" s="47"/>
      <c r="O50" s="89"/>
      <c r="P50" s="47"/>
    </row>
  </sheetData>
  <sheetProtection/>
  <mergeCells count="200">
    <mergeCell ref="A2:P2"/>
    <mergeCell ref="A3:B3"/>
    <mergeCell ref="D3:E3"/>
    <mergeCell ref="H3:K3"/>
    <mergeCell ref="L3:N3"/>
    <mergeCell ref="O3:P3"/>
    <mergeCell ref="A4:F4"/>
    <mergeCell ref="H4:K4"/>
    <mergeCell ref="L4:P4"/>
    <mergeCell ref="A5:E5"/>
    <mergeCell ref="H5:K5"/>
    <mergeCell ref="L5:N5"/>
    <mergeCell ref="O5:P5"/>
    <mergeCell ref="A6:B6"/>
    <mergeCell ref="D6:E6"/>
    <mergeCell ref="H6:K6"/>
    <mergeCell ref="L6:N6"/>
    <mergeCell ref="O6:P6"/>
    <mergeCell ref="A7:E7"/>
    <mergeCell ref="H7:K7"/>
    <mergeCell ref="L7:N7"/>
    <mergeCell ref="O7:P7"/>
    <mergeCell ref="O13:P13"/>
    <mergeCell ref="A8:B8"/>
    <mergeCell ref="D8:E8"/>
    <mergeCell ref="H8:K8"/>
    <mergeCell ref="L8:M8"/>
    <mergeCell ref="O8:P8"/>
    <mergeCell ref="A9:E9"/>
    <mergeCell ref="F9:P9"/>
    <mergeCell ref="O17:P17"/>
    <mergeCell ref="A10:P10"/>
    <mergeCell ref="A11:C12"/>
    <mergeCell ref="D11:I11"/>
    <mergeCell ref="L11:N12"/>
    <mergeCell ref="O11:P12"/>
    <mergeCell ref="A13:B13"/>
    <mergeCell ref="D13:E13"/>
    <mergeCell ref="H13:K13"/>
    <mergeCell ref="L13:M13"/>
    <mergeCell ref="A21:P21"/>
    <mergeCell ref="A14:C16"/>
    <mergeCell ref="D14:E16"/>
    <mergeCell ref="F14:K14"/>
    <mergeCell ref="L14:N16"/>
    <mergeCell ref="O14:P16"/>
    <mergeCell ref="A17:B17"/>
    <mergeCell ref="D17:E17"/>
    <mergeCell ref="H17:K17"/>
    <mergeCell ref="L17:N17"/>
    <mergeCell ref="B23:D23"/>
    <mergeCell ref="E23:H23"/>
    <mergeCell ref="I23:J23"/>
    <mergeCell ref="K23:L23"/>
    <mergeCell ref="M23:O23"/>
    <mergeCell ref="A18:C20"/>
    <mergeCell ref="D18:E20"/>
    <mergeCell ref="F18:K18"/>
    <mergeCell ref="L18:N20"/>
    <mergeCell ref="O18:P20"/>
    <mergeCell ref="B25:D25"/>
    <mergeCell ref="E25:H25"/>
    <mergeCell ref="I25:J25"/>
    <mergeCell ref="K25:L25"/>
    <mergeCell ref="M25:O25"/>
    <mergeCell ref="B22:D22"/>
    <mergeCell ref="E22:H22"/>
    <mergeCell ref="I22:J22"/>
    <mergeCell ref="K22:L22"/>
    <mergeCell ref="M22:O22"/>
    <mergeCell ref="B27:D27"/>
    <mergeCell ref="E27:H27"/>
    <mergeCell ref="I27:J27"/>
    <mergeCell ref="K27:L27"/>
    <mergeCell ref="M27:O27"/>
    <mergeCell ref="B24:D24"/>
    <mergeCell ref="E24:H24"/>
    <mergeCell ref="I24:J24"/>
    <mergeCell ref="K24:L24"/>
    <mergeCell ref="M24:O24"/>
    <mergeCell ref="B29:D29"/>
    <mergeCell ref="E29:H29"/>
    <mergeCell ref="I29:J29"/>
    <mergeCell ref="K29:L29"/>
    <mergeCell ref="M29:O29"/>
    <mergeCell ref="B26:D26"/>
    <mergeCell ref="E26:H26"/>
    <mergeCell ref="I26:J26"/>
    <mergeCell ref="K26:L26"/>
    <mergeCell ref="M26:O26"/>
    <mergeCell ref="B31:D31"/>
    <mergeCell ref="E31:H31"/>
    <mergeCell ref="I31:J31"/>
    <mergeCell ref="K31:L31"/>
    <mergeCell ref="M31:O31"/>
    <mergeCell ref="B28:D28"/>
    <mergeCell ref="E28:H28"/>
    <mergeCell ref="I28:J28"/>
    <mergeCell ref="K28:L28"/>
    <mergeCell ref="M28:O28"/>
    <mergeCell ref="B33:D33"/>
    <mergeCell ref="E33:H33"/>
    <mergeCell ref="I33:J33"/>
    <mergeCell ref="K33:L33"/>
    <mergeCell ref="M33:O33"/>
    <mergeCell ref="B30:D30"/>
    <mergeCell ref="E30:H30"/>
    <mergeCell ref="I30:J30"/>
    <mergeCell ref="K30:L30"/>
    <mergeCell ref="M30:O30"/>
    <mergeCell ref="B35:D35"/>
    <mergeCell ref="E35:H35"/>
    <mergeCell ref="I35:J35"/>
    <mergeCell ref="K35:L35"/>
    <mergeCell ref="M35:O35"/>
    <mergeCell ref="B32:D32"/>
    <mergeCell ref="E32:H32"/>
    <mergeCell ref="I32:J32"/>
    <mergeCell ref="K32:L32"/>
    <mergeCell ref="M32:O32"/>
    <mergeCell ref="B37:D37"/>
    <mergeCell ref="E37:H37"/>
    <mergeCell ref="I37:J37"/>
    <mergeCell ref="K37:L37"/>
    <mergeCell ref="M37:O37"/>
    <mergeCell ref="B34:D34"/>
    <mergeCell ref="E34:H34"/>
    <mergeCell ref="I34:J34"/>
    <mergeCell ref="K34:L34"/>
    <mergeCell ref="M34:O34"/>
    <mergeCell ref="B39:D39"/>
    <mergeCell ref="E39:H39"/>
    <mergeCell ref="I39:J39"/>
    <mergeCell ref="K39:L39"/>
    <mergeCell ref="M39:O39"/>
    <mergeCell ref="B36:D36"/>
    <mergeCell ref="E36:H36"/>
    <mergeCell ref="I36:J36"/>
    <mergeCell ref="K36:L36"/>
    <mergeCell ref="M36:O36"/>
    <mergeCell ref="B41:D41"/>
    <mergeCell ref="E41:H41"/>
    <mergeCell ref="I41:J41"/>
    <mergeCell ref="K41:L41"/>
    <mergeCell ref="M41:O41"/>
    <mergeCell ref="B38:D38"/>
    <mergeCell ref="E38:H38"/>
    <mergeCell ref="I38:J38"/>
    <mergeCell ref="K38:L38"/>
    <mergeCell ref="M38:O38"/>
    <mergeCell ref="B43:D43"/>
    <mergeCell ref="E43:H43"/>
    <mergeCell ref="I43:J43"/>
    <mergeCell ref="K43:L43"/>
    <mergeCell ref="M43:O43"/>
    <mergeCell ref="B40:D40"/>
    <mergeCell ref="E40:H40"/>
    <mergeCell ref="I40:J40"/>
    <mergeCell ref="K40:L40"/>
    <mergeCell ref="M40:O40"/>
    <mergeCell ref="B45:D45"/>
    <mergeCell ref="E45:H45"/>
    <mergeCell ref="I45:J45"/>
    <mergeCell ref="K45:L45"/>
    <mergeCell ref="M45:O45"/>
    <mergeCell ref="B42:D42"/>
    <mergeCell ref="E42:H42"/>
    <mergeCell ref="I42:J42"/>
    <mergeCell ref="K42:L42"/>
    <mergeCell ref="M42:O42"/>
    <mergeCell ref="B47:D47"/>
    <mergeCell ref="E47:H47"/>
    <mergeCell ref="I47:J47"/>
    <mergeCell ref="K47:L47"/>
    <mergeCell ref="M47:O47"/>
    <mergeCell ref="B44:D44"/>
    <mergeCell ref="E44:H44"/>
    <mergeCell ref="I44:J44"/>
    <mergeCell ref="K44:L44"/>
    <mergeCell ref="M44:O44"/>
    <mergeCell ref="B49:D49"/>
    <mergeCell ref="E49:H49"/>
    <mergeCell ref="I49:J49"/>
    <mergeCell ref="K49:L49"/>
    <mergeCell ref="M49:O49"/>
    <mergeCell ref="B46:D46"/>
    <mergeCell ref="E46:H46"/>
    <mergeCell ref="I46:J46"/>
    <mergeCell ref="K46:L46"/>
    <mergeCell ref="M46:O46"/>
    <mergeCell ref="A50:B50"/>
    <mergeCell ref="D50:E50"/>
    <mergeCell ref="H50:K50"/>
    <mergeCell ref="L50:N50"/>
    <mergeCell ref="O50:P50"/>
    <mergeCell ref="B48:D48"/>
    <mergeCell ref="E48:H48"/>
    <mergeCell ref="I48:J48"/>
    <mergeCell ref="K48:L48"/>
    <mergeCell ref="M48:O48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P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14" customWidth="1"/>
    <col min="2" max="2" width="17.28125" style="14" customWidth="1"/>
    <col min="3" max="3" width="0.9921875" style="14" customWidth="1"/>
    <col min="4" max="4" width="0.13671875" style="14" customWidth="1"/>
    <col min="5" max="5" width="12.7109375" style="14" customWidth="1"/>
    <col min="6" max="6" width="14.7109375" style="14" customWidth="1"/>
    <col min="7" max="7" width="7.140625" style="14" customWidth="1"/>
    <col min="8" max="8" width="8.00390625" style="14" customWidth="1"/>
    <col min="9" max="9" width="8.140625" style="14" customWidth="1"/>
    <col min="10" max="10" width="5.7109375" style="14" customWidth="1"/>
    <col min="11" max="11" width="7.140625" style="14" customWidth="1"/>
    <col min="12" max="12" width="13.28125" style="14" customWidth="1"/>
    <col min="13" max="13" width="6.8515625" style="14" customWidth="1"/>
    <col min="14" max="14" width="0.42578125" style="14" customWidth="1"/>
    <col min="15" max="15" width="11.00390625" style="14" customWidth="1"/>
    <col min="16" max="16" width="15.28125" style="14" customWidth="1"/>
    <col min="17" max="17" width="19.140625" style="14" customWidth="1"/>
    <col min="18" max="16384" width="9.140625" style="14" customWidth="1"/>
  </cols>
  <sheetData>
    <row r="1" ht="0.75" customHeight="1"/>
    <row r="2" spans="1:16" ht="23.25" customHeight="1">
      <c r="A2" s="59" t="s">
        <v>828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.25" customHeight="1">
      <c r="A3" s="61"/>
      <c r="B3" s="60"/>
      <c r="C3" s="21"/>
      <c r="D3" s="61"/>
      <c r="E3" s="60"/>
      <c r="F3" s="21"/>
      <c r="G3" s="21"/>
      <c r="H3" s="61"/>
      <c r="I3" s="60"/>
      <c r="J3" s="60"/>
      <c r="K3" s="60"/>
      <c r="L3" s="61"/>
      <c r="M3" s="60"/>
      <c r="N3" s="60"/>
      <c r="O3" s="61"/>
      <c r="P3" s="60"/>
    </row>
    <row r="4" spans="1:16" ht="27" customHeight="1">
      <c r="A4" s="62" t="s">
        <v>7</v>
      </c>
      <c r="B4" s="60"/>
      <c r="C4" s="60"/>
      <c r="D4" s="60"/>
      <c r="E4" s="60"/>
      <c r="F4" s="60"/>
      <c r="G4" s="20"/>
      <c r="H4" s="63"/>
      <c r="I4" s="60"/>
      <c r="J4" s="60"/>
      <c r="K4" s="60"/>
      <c r="L4" s="62" t="s">
        <v>8</v>
      </c>
      <c r="M4" s="60"/>
      <c r="N4" s="60"/>
      <c r="O4" s="60"/>
      <c r="P4" s="60"/>
    </row>
    <row r="5" spans="1:16" ht="27" customHeight="1">
      <c r="A5" s="63" t="s">
        <v>9</v>
      </c>
      <c r="B5" s="60"/>
      <c r="C5" s="60"/>
      <c r="D5" s="60"/>
      <c r="E5" s="60"/>
      <c r="F5" s="33">
        <v>8.1</v>
      </c>
      <c r="G5" s="20"/>
      <c r="H5" s="63"/>
      <c r="I5" s="60"/>
      <c r="J5" s="60"/>
      <c r="K5" s="60"/>
      <c r="L5" s="63" t="s">
        <v>9</v>
      </c>
      <c r="M5" s="60"/>
      <c r="N5" s="60"/>
      <c r="O5" s="64">
        <v>14.6</v>
      </c>
      <c r="P5" s="65"/>
    </row>
    <row r="6" spans="1:16" ht="2.25" customHeight="1">
      <c r="A6" s="63"/>
      <c r="B6" s="60"/>
      <c r="C6" s="20"/>
      <c r="D6" s="63"/>
      <c r="E6" s="60"/>
      <c r="F6" s="20"/>
      <c r="G6" s="20"/>
      <c r="H6" s="63"/>
      <c r="I6" s="60"/>
      <c r="J6" s="60"/>
      <c r="K6" s="60"/>
      <c r="L6" s="63"/>
      <c r="M6" s="60"/>
      <c r="N6" s="60"/>
      <c r="O6" s="63"/>
      <c r="P6" s="60"/>
    </row>
    <row r="7" spans="1:16" ht="20.25" customHeight="1">
      <c r="A7" s="63" t="s">
        <v>10</v>
      </c>
      <c r="B7" s="60"/>
      <c r="C7" s="60"/>
      <c r="D7" s="60"/>
      <c r="E7" s="60"/>
      <c r="F7" s="33">
        <v>1.62</v>
      </c>
      <c r="G7" s="20"/>
      <c r="H7" s="63"/>
      <c r="I7" s="60"/>
      <c r="J7" s="60"/>
      <c r="K7" s="60"/>
      <c r="L7" s="63"/>
      <c r="M7" s="60"/>
      <c r="N7" s="60"/>
      <c r="O7" s="63"/>
      <c r="P7" s="60"/>
    </row>
    <row r="8" spans="1:16" ht="2.25" customHeight="1">
      <c r="A8" s="63"/>
      <c r="B8" s="60"/>
      <c r="C8" s="20"/>
      <c r="D8" s="63"/>
      <c r="E8" s="60"/>
      <c r="F8" s="20"/>
      <c r="G8" s="20"/>
      <c r="H8" s="63"/>
      <c r="I8" s="60"/>
      <c r="J8" s="60"/>
      <c r="K8" s="60"/>
      <c r="L8" s="63"/>
      <c r="M8" s="60"/>
      <c r="N8" s="20"/>
      <c r="O8" s="63"/>
      <c r="P8" s="60"/>
    </row>
    <row r="9" spans="1:16" ht="39" customHeight="1">
      <c r="A9" s="66" t="s">
        <v>11</v>
      </c>
      <c r="B9" s="60"/>
      <c r="C9" s="60"/>
      <c r="D9" s="60"/>
      <c r="E9" s="60"/>
      <c r="F9" s="67" t="s">
        <v>0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.25" customHeight="1">
      <c r="A10" s="6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2.75">
      <c r="A11" s="66" t="s">
        <v>12</v>
      </c>
      <c r="B11" s="60"/>
      <c r="C11" s="60"/>
      <c r="D11" s="68" t="s">
        <v>115</v>
      </c>
      <c r="E11" s="60"/>
      <c r="F11" s="60"/>
      <c r="G11" s="60"/>
      <c r="H11" s="60"/>
      <c r="I11" s="60"/>
      <c r="L11" s="69" t="s">
        <v>14</v>
      </c>
      <c r="M11" s="60"/>
      <c r="N11" s="60"/>
      <c r="O11" s="68">
        <v>1020</v>
      </c>
      <c r="P11" s="60"/>
    </row>
    <row r="12" spans="1:16" ht="12.75">
      <c r="A12" s="60"/>
      <c r="B12" s="60"/>
      <c r="C12" s="60"/>
      <c r="L12" s="60"/>
      <c r="M12" s="60"/>
      <c r="N12" s="60"/>
      <c r="O12" s="60"/>
      <c r="P12" s="60"/>
    </row>
    <row r="13" spans="1:16" ht="2.25" customHeight="1">
      <c r="A13" s="66"/>
      <c r="B13" s="60"/>
      <c r="C13" s="17"/>
      <c r="D13" s="63"/>
      <c r="E13" s="60"/>
      <c r="F13" s="20"/>
      <c r="G13" s="20"/>
      <c r="H13" s="63"/>
      <c r="I13" s="60"/>
      <c r="J13" s="60"/>
      <c r="K13" s="60"/>
      <c r="L13" s="70"/>
      <c r="M13" s="60"/>
      <c r="N13" s="19"/>
      <c r="O13" s="68"/>
      <c r="P13" s="60"/>
    </row>
    <row r="14" spans="1:16" ht="16.5" customHeight="1">
      <c r="A14" s="66" t="s">
        <v>15</v>
      </c>
      <c r="B14" s="60"/>
      <c r="C14" s="60"/>
      <c r="D14" s="69" t="s">
        <v>16</v>
      </c>
      <c r="E14" s="60"/>
      <c r="F14" s="68" t="s">
        <v>157</v>
      </c>
      <c r="G14" s="60"/>
      <c r="H14" s="60"/>
      <c r="I14" s="60"/>
      <c r="J14" s="60"/>
      <c r="K14" s="60"/>
      <c r="L14" s="69" t="s">
        <v>18</v>
      </c>
      <c r="M14" s="60"/>
      <c r="N14" s="60"/>
      <c r="O14" s="64">
        <f>SUM(O11*O5)</f>
        <v>14892</v>
      </c>
      <c r="P14" s="75"/>
    </row>
    <row r="15" spans="1:16" ht="2.25" customHeight="1">
      <c r="A15" s="60"/>
      <c r="B15" s="60"/>
      <c r="C15" s="60"/>
      <c r="D15" s="60"/>
      <c r="E15" s="60"/>
      <c r="L15" s="60"/>
      <c r="M15" s="60"/>
      <c r="N15" s="60"/>
      <c r="O15" s="75"/>
      <c r="P15" s="75"/>
    </row>
    <row r="16" spans="1:16" ht="2.25" customHeight="1">
      <c r="A16" s="60"/>
      <c r="B16" s="60"/>
      <c r="C16" s="60"/>
      <c r="D16" s="60"/>
      <c r="E16" s="60"/>
      <c r="L16" s="60"/>
      <c r="M16" s="60"/>
      <c r="N16" s="60"/>
      <c r="O16" s="75"/>
      <c r="P16" s="75"/>
    </row>
    <row r="17" spans="1:16" ht="2.25" customHeight="1">
      <c r="A17" s="66"/>
      <c r="B17" s="60"/>
      <c r="C17" s="17"/>
      <c r="D17" s="69"/>
      <c r="E17" s="60"/>
      <c r="F17" s="20"/>
      <c r="G17" s="20"/>
      <c r="H17" s="63"/>
      <c r="I17" s="60"/>
      <c r="J17" s="60"/>
      <c r="K17" s="60"/>
      <c r="L17" s="70"/>
      <c r="M17" s="60"/>
      <c r="N17" s="60"/>
      <c r="O17" s="68"/>
      <c r="P17" s="60"/>
    </row>
    <row r="18" spans="1:16" ht="16.5" customHeight="1">
      <c r="A18" s="66"/>
      <c r="B18" s="60"/>
      <c r="C18" s="60"/>
      <c r="D18" s="69" t="s">
        <v>19</v>
      </c>
      <c r="E18" s="60"/>
      <c r="F18" s="68" t="s">
        <v>38</v>
      </c>
      <c r="G18" s="60"/>
      <c r="H18" s="60"/>
      <c r="I18" s="60"/>
      <c r="J18" s="60"/>
      <c r="K18" s="60"/>
      <c r="L18" s="69" t="s">
        <v>21</v>
      </c>
      <c r="M18" s="60"/>
      <c r="N18" s="60"/>
      <c r="O18" s="73">
        <v>18097</v>
      </c>
      <c r="P18" s="74"/>
    </row>
    <row r="19" spans="1:16" ht="2.25" customHeight="1">
      <c r="A19" s="60"/>
      <c r="B19" s="60"/>
      <c r="C19" s="60"/>
      <c r="D19" s="60"/>
      <c r="E19" s="60"/>
      <c r="L19" s="60"/>
      <c r="M19" s="60"/>
      <c r="N19" s="60"/>
      <c r="O19" s="74"/>
      <c r="P19" s="74"/>
    </row>
    <row r="20" spans="1:16" ht="9.75" customHeight="1">
      <c r="A20" s="60"/>
      <c r="B20" s="60"/>
      <c r="C20" s="60"/>
      <c r="D20" s="60"/>
      <c r="E20" s="60"/>
      <c r="L20" s="60"/>
      <c r="M20" s="60"/>
      <c r="N20" s="60"/>
      <c r="O20" s="74"/>
      <c r="P20" s="74"/>
    </row>
    <row r="21" spans="1:16" ht="6.75" customHeight="1">
      <c r="A21" s="66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2:15" ht="36" customHeight="1">
      <c r="B22" s="69" t="s">
        <v>22</v>
      </c>
      <c r="C22" s="60"/>
      <c r="D22" s="60"/>
      <c r="E22" s="69" t="s">
        <v>23</v>
      </c>
      <c r="F22" s="60"/>
      <c r="G22" s="60"/>
      <c r="H22" s="60"/>
      <c r="I22" s="69" t="s">
        <v>24</v>
      </c>
      <c r="J22" s="60"/>
      <c r="K22" s="69" t="s">
        <v>25</v>
      </c>
      <c r="L22" s="60"/>
      <c r="M22" s="69" t="s">
        <v>26</v>
      </c>
      <c r="N22" s="60"/>
      <c r="O22" s="60"/>
    </row>
    <row r="23" spans="2:15" ht="18.75" customHeight="1">
      <c r="B23" s="68" t="s">
        <v>827</v>
      </c>
      <c r="C23" s="60"/>
      <c r="D23" s="60"/>
      <c r="E23" s="68" t="s">
        <v>826</v>
      </c>
      <c r="F23" s="60"/>
      <c r="G23" s="60"/>
      <c r="H23" s="60"/>
      <c r="I23" s="68">
        <v>70</v>
      </c>
      <c r="J23" s="60"/>
      <c r="K23" s="64">
        <f>SUM(I23*F5)</f>
        <v>567</v>
      </c>
      <c r="L23" s="75"/>
      <c r="M23" s="64">
        <f>SUM(I23*O5)</f>
        <v>1022</v>
      </c>
      <c r="N23" s="75"/>
      <c r="O23" s="75"/>
    </row>
    <row r="24" spans="2:15" ht="18.75" customHeight="1">
      <c r="B24" s="68" t="s">
        <v>825</v>
      </c>
      <c r="C24" s="60"/>
      <c r="D24" s="60"/>
      <c r="E24" s="68" t="s">
        <v>824</v>
      </c>
      <c r="F24" s="60"/>
      <c r="G24" s="60"/>
      <c r="H24" s="60"/>
      <c r="I24" s="68">
        <v>90</v>
      </c>
      <c r="J24" s="60"/>
      <c r="K24" s="64">
        <f>SUM(I24*F5)</f>
        <v>729</v>
      </c>
      <c r="L24" s="75"/>
      <c r="M24" s="64">
        <f>SUM(I24*O5)</f>
        <v>1314</v>
      </c>
      <c r="N24" s="75"/>
      <c r="O24" s="75"/>
    </row>
    <row r="25" spans="2:15" ht="18.75" customHeight="1">
      <c r="B25" s="68" t="s">
        <v>823</v>
      </c>
      <c r="C25" s="60"/>
      <c r="D25" s="60"/>
      <c r="E25" s="68" t="s">
        <v>205</v>
      </c>
      <c r="F25" s="60"/>
      <c r="G25" s="60"/>
      <c r="H25" s="60"/>
      <c r="I25" s="68">
        <v>70</v>
      </c>
      <c r="J25" s="60"/>
      <c r="K25" s="64">
        <f>SUM(I25*F5)</f>
        <v>567</v>
      </c>
      <c r="L25" s="75"/>
      <c r="M25" s="64">
        <f>SUM(I25*O5)</f>
        <v>1022</v>
      </c>
      <c r="N25" s="75"/>
      <c r="O25" s="75"/>
    </row>
    <row r="26" spans="2:15" ht="18.75" customHeight="1">
      <c r="B26" s="68" t="s">
        <v>822</v>
      </c>
      <c r="C26" s="60"/>
      <c r="D26" s="60"/>
      <c r="E26" s="68" t="s">
        <v>821</v>
      </c>
      <c r="F26" s="60"/>
      <c r="G26" s="60"/>
      <c r="H26" s="60"/>
      <c r="I26" s="68">
        <v>50</v>
      </c>
      <c r="J26" s="60"/>
      <c r="K26" s="64">
        <f>SUM(I26*F5)</f>
        <v>405</v>
      </c>
      <c r="L26" s="75"/>
      <c r="M26" s="64">
        <f>SUM(I26*O5)</f>
        <v>730</v>
      </c>
      <c r="N26" s="75"/>
      <c r="O26" s="75"/>
    </row>
    <row r="27" spans="2:15" ht="18.75" customHeight="1">
      <c r="B27" s="68" t="s">
        <v>820</v>
      </c>
      <c r="C27" s="60"/>
      <c r="D27" s="60"/>
      <c r="E27" s="68" t="s">
        <v>819</v>
      </c>
      <c r="F27" s="60"/>
      <c r="G27" s="60"/>
      <c r="H27" s="60"/>
      <c r="I27" s="68">
        <v>60</v>
      </c>
      <c r="J27" s="60"/>
      <c r="K27" s="64">
        <f>SUM(I27*F5)</f>
        <v>486</v>
      </c>
      <c r="L27" s="75"/>
      <c r="M27" s="64">
        <f>SUM(I27*O5)</f>
        <v>876</v>
      </c>
      <c r="N27" s="75"/>
      <c r="O27" s="75"/>
    </row>
    <row r="28" spans="2:15" ht="18.75" customHeight="1">
      <c r="B28" s="68" t="s">
        <v>818</v>
      </c>
      <c r="C28" s="60"/>
      <c r="D28" s="60"/>
      <c r="E28" s="68" t="s">
        <v>817</v>
      </c>
      <c r="F28" s="60"/>
      <c r="G28" s="60"/>
      <c r="H28" s="60"/>
      <c r="I28" s="68">
        <v>40</v>
      </c>
      <c r="J28" s="60"/>
      <c r="K28" s="64">
        <f>SUM(I28*F5)</f>
        <v>324</v>
      </c>
      <c r="L28" s="75"/>
      <c r="M28" s="64">
        <f>SUM(I28*O5)</f>
        <v>584</v>
      </c>
      <c r="N28" s="75"/>
      <c r="O28" s="75"/>
    </row>
    <row r="29" spans="2:15" ht="18.75" customHeight="1">
      <c r="B29" s="68" t="s">
        <v>816</v>
      </c>
      <c r="C29" s="60"/>
      <c r="D29" s="60"/>
      <c r="E29" s="68" t="s">
        <v>815</v>
      </c>
      <c r="F29" s="60"/>
      <c r="G29" s="60"/>
      <c r="H29" s="60"/>
      <c r="I29" s="68">
        <v>120</v>
      </c>
      <c r="J29" s="60"/>
      <c r="K29" s="64">
        <f>SUM(I29*F5)</f>
        <v>972</v>
      </c>
      <c r="L29" s="75"/>
      <c r="M29" s="64">
        <f>SUM(I29*O5)</f>
        <v>1752</v>
      </c>
      <c r="N29" s="75"/>
      <c r="O29" s="75"/>
    </row>
    <row r="30" spans="2:15" ht="18.75" customHeight="1">
      <c r="B30" s="68" t="s">
        <v>814</v>
      </c>
      <c r="C30" s="60"/>
      <c r="D30" s="60"/>
      <c r="E30" s="68" t="s">
        <v>813</v>
      </c>
      <c r="F30" s="60"/>
      <c r="G30" s="60"/>
      <c r="H30" s="60"/>
      <c r="I30" s="68">
        <v>90</v>
      </c>
      <c r="J30" s="60"/>
      <c r="K30" s="64">
        <f>SUM(I30*F5)</f>
        <v>729</v>
      </c>
      <c r="L30" s="75"/>
      <c r="M30" s="64">
        <f>SUM(I30*O5)</f>
        <v>1314</v>
      </c>
      <c r="N30" s="75"/>
      <c r="O30" s="75"/>
    </row>
    <row r="31" spans="2:15" ht="18.75" customHeight="1">
      <c r="B31" s="68" t="s">
        <v>812</v>
      </c>
      <c r="C31" s="60"/>
      <c r="D31" s="60"/>
      <c r="E31" s="68" t="s">
        <v>811</v>
      </c>
      <c r="F31" s="60"/>
      <c r="G31" s="60"/>
      <c r="H31" s="60"/>
      <c r="I31" s="68">
        <v>90</v>
      </c>
      <c r="J31" s="60"/>
      <c r="K31" s="64">
        <f>SUM(I31*F5)</f>
        <v>729</v>
      </c>
      <c r="L31" s="75"/>
      <c r="M31" s="64">
        <f>SUM(I31*O5)</f>
        <v>1314</v>
      </c>
      <c r="N31" s="75"/>
      <c r="O31" s="75"/>
    </row>
    <row r="32" spans="2:15" ht="18.75" customHeight="1">
      <c r="B32" s="68" t="s">
        <v>810</v>
      </c>
      <c r="C32" s="60"/>
      <c r="D32" s="60"/>
      <c r="E32" s="68" t="s">
        <v>809</v>
      </c>
      <c r="F32" s="60"/>
      <c r="G32" s="60"/>
      <c r="H32" s="60"/>
      <c r="I32" s="68">
        <v>110</v>
      </c>
      <c r="J32" s="60"/>
      <c r="K32" s="64">
        <f>SUM(I32*F5)</f>
        <v>891</v>
      </c>
      <c r="L32" s="75"/>
      <c r="M32" s="64">
        <f>SUM(I32*O5)</f>
        <v>1606</v>
      </c>
      <c r="N32" s="75"/>
      <c r="O32" s="75"/>
    </row>
    <row r="33" spans="2:15" ht="18.75" customHeight="1">
      <c r="B33" s="68" t="s">
        <v>808</v>
      </c>
      <c r="C33" s="60"/>
      <c r="D33" s="60"/>
      <c r="E33" s="68" t="s">
        <v>163</v>
      </c>
      <c r="F33" s="60"/>
      <c r="G33" s="60"/>
      <c r="H33" s="60"/>
      <c r="I33" s="68">
        <v>80</v>
      </c>
      <c r="J33" s="60"/>
      <c r="K33" s="64">
        <f>SUM(I33*F5)</f>
        <v>648</v>
      </c>
      <c r="L33" s="75"/>
      <c r="M33" s="64">
        <f>SUM(I33*O5)</f>
        <v>1168</v>
      </c>
      <c r="N33" s="75"/>
      <c r="O33" s="75"/>
    </row>
    <row r="34" spans="2:15" ht="18.75" customHeight="1">
      <c r="B34" s="68" t="s">
        <v>807</v>
      </c>
      <c r="C34" s="60"/>
      <c r="D34" s="60"/>
      <c r="E34" s="68" t="s">
        <v>806</v>
      </c>
      <c r="F34" s="60"/>
      <c r="G34" s="60"/>
      <c r="H34" s="60"/>
      <c r="I34" s="68">
        <v>70</v>
      </c>
      <c r="J34" s="60"/>
      <c r="K34" s="64">
        <f>SUM(I34*F5)</f>
        <v>567</v>
      </c>
      <c r="L34" s="75"/>
      <c r="M34" s="64">
        <f>SUM(I34*O5)</f>
        <v>1022</v>
      </c>
      <c r="N34" s="75"/>
      <c r="O34" s="75"/>
    </row>
    <row r="35" spans="2:15" ht="18.75" customHeight="1">
      <c r="B35" s="68" t="s">
        <v>805</v>
      </c>
      <c r="C35" s="60"/>
      <c r="D35" s="60"/>
      <c r="E35" s="68" t="s">
        <v>804</v>
      </c>
      <c r="F35" s="60"/>
      <c r="G35" s="60"/>
      <c r="H35" s="60"/>
      <c r="I35" s="68">
        <v>65</v>
      </c>
      <c r="J35" s="60"/>
      <c r="K35" s="64">
        <f>SUM(I35*F5)</f>
        <v>526.5</v>
      </c>
      <c r="L35" s="75"/>
      <c r="M35" s="64">
        <f>SUM(I35*O5)</f>
        <v>949</v>
      </c>
      <c r="N35" s="75"/>
      <c r="O35" s="75"/>
    </row>
    <row r="36" spans="2:15" ht="18.75" customHeight="1">
      <c r="B36" s="68" t="s">
        <v>803</v>
      </c>
      <c r="C36" s="60"/>
      <c r="D36" s="60"/>
      <c r="E36" s="68" t="s">
        <v>165</v>
      </c>
      <c r="F36" s="60"/>
      <c r="G36" s="60"/>
      <c r="H36" s="60"/>
      <c r="I36" s="68">
        <v>60</v>
      </c>
      <c r="J36" s="60"/>
      <c r="K36" s="64">
        <f>SUM(I36*F5)</f>
        <v>486</v>
      </c>
      <c r="L36" s="75"/>
      <c r="M36" s="64">
        <f>SUM(I36*O5)</f>
        <v>876</v>
      </c>
      <c r="N36" s="75"/>
      <c r="O36" s="75"/>
    </row>
    <row r="37" spans="2:15" ht="18.75" customHeight="1">
      <c r="B37" s="68" t="s">
        <v>802</v>
      </c>
      <c r="C37" s="60"/>
      <c r="D37" s="60"/>
      <c r="E37" s="68" t="s">
        <v>801</v>
      </c>
      <c r="F37" s="60"/>
      <c r="G37" s="60"/>
      <c r="H37" s="60"/>
      <c r="I37" s="68">
        <v>80</v>
      </c>
      <c r="J37" s="60"/>
      <c r="K37" s="64">
        <f>SUM(I37*F5)</f>
        <v>648</v>
      </c>
      <c r="L37" s="75"/>
      <c r="M37" s="64">
        <f>SUM(I37*O5)</f>
        <v>1168</v>
      </c>
      <c r="N37" s="75"/>
      <c r="O37" s="75"/>
    </row>
    <row r="38" spans="2:15" ht="18.75" customHeight="1">
      <c r="B38" s="68" t="s">
        <v>800</v>
      </c>
      <c r="C38" s="60"/>
      <c r="D38" s="60"/>
      <c r="E38" s="68" t="s">
        <v>207</v>
      </c>
      <c r="F38" s="60"/>
      <c r="G38" s="60"/>
      <c r="H38" s="60"/>
      <c r="I38" s="68">
        <v>80</v>
      </c>
      <c r="J38" s="60"/>
      <c r="K38" s="64">
        <f>SUM(I38*F5)</f>
        <v>648</v>
      </c>
      <c r="L38" s="75"/>
      <c r="M38" s="64">
        <f>SUM(I38*O5)</f>
        <v>1168</v>
      </c>
      <c r="N38" s="75"/>
      <c r="O38" s="75"/>
    </row>
    <row r="39" spans="2:15" ht="18.75" customHeight="1">
      <c r="B39" s="68" t="s">
        <v>799</v>
      </c>
      <c r="C39" s="60"/>
      <c r="D39" s="60"/>
      <c r="E39" s="68" t="s">
        <v>798</v>
      </c>
      <c r="F39" s="60"/>
      <c r="G39" s="60"/>
      <c r="H39" s="60"/>
      <c r="I39" s="68">
        <v>90</v>
      </c>
      <c r="J39" s="60"/>
      <c r="K39" s="64">
        <f>SUM(I39*F5)</f>
        <v>729</v>
      </c>
      <c r="L39" s="75"/>
      <c r="M39" s="64">
        <f>SUM(I39*O5)</f>
        <v>1314</v>
      </c>
      <c r="N39" s="75"/>
      <c r="O39" s="75"/>
    </row>
    <row r="40" spans="2:15" ht="18.75" customHeight="1">
      <c r="B40" s="68" t="s">
        <v>797</v>
      </c>
      <c r="C40" s="60"/>
      <c r="D40" s="60"/>
      <c r="E40" s="68" t="s">
        <v>796</v>
      </c>
      <c r="F40" s="60"/>
      <c r="G40" s="60"/>
      <c r="H40" s="60"/>
      <c r="I40" s="68">
        <v>70</v>
      </c>
      <c r="J40" s="60"/>
      <c r="K40" s="64">
        <f>SUM(I40*F5)</f>
        <v>567</v>
      </c>
      <c r="L40" s="75"/>
      <c r="M40" s="64">
        <f>SUM(I40*O5)</f>
        <v>1022</v>
      </c>
      <c r="N40" s="75"/>
      <c r="O40" s="75"/>
    </row>
    <row r="41" spans="2:15" ht="18.75" customHeight="1">
      <c r="B41" s="68" t="s">
        <v>795</v>
      </c>
      <c r="C41" s="60"/>
      <c r="D41" s="60"/>
      <c r="E41" s="68" t="s">
        <v>794</v>
      </c>
      <c r="F41" s="60"/>
      <c r="G41" s="60"/>
      <c r="H41" s="60"/>
      <c r="I41" s="68">
        <v>90</v>
      </c>
      <c r="J41" s="60"/>
      <c r="K41" s="64">
        <f>SUM(I41*F5)</f>
        <v>729</v>
      </c>
      <c r="L41" s="75"/>
      <c r="M41" s="64">
        <f>SUM(I41*O5)</f>
        <v>1314</v>
      </c>
      <c r="N41" s="75"/>
      <c r="O41" s="75"/>
    </row>
    <row r="42" spans="2:15" ht="18.75" customHeight="1">
      <c r="B42" s="68" t="s">
        <v>793</v>
      </c>
      <c r="C42" s="60"/>
      <c r="D42" s="60"/>
      <c r="E42" s="68" t="s">
        <v>792</v>
      </c>
      <c r="F42" s="60"/>
      <c r="G42" s="60"/>
      <c r="H42" s="60"/>
      <c r="I42" s="68">
        <v>85</v>
      </c>
      <c r="J42" s="60"/>
      <c r="K42" s="64">
        <f>SUM(I42*F5)</f>
        <v>688.5</v>
      </c>
      <c r="L42" s="75"/>
      <c r="M42" s="64">
        <f>SUM(I42*O5)</f>
        <v>1241</v>
      </c>
      <c r="N42" s="75"/>
      <c r="O42" s="75"/>
    </row>
    <row r="43" spans="1:16" ht="2.25" customHeight="1">
      <c r="A43" s="67"/>
      <c r="B43" s="60"/>
      <c r="C43" s="15"/>
      <c r="D43" s="67"/>
      <c r="E43" s="60"/>
      <c r="F43" s="15"/>
      <c r="G43" s="15"/>
      <c r="H43" s="67"/>
      <c r="I43" s="60"/>
      <c r="J43" s="60"/>
      <c r="K43" s="60"/>
      <c r="L43" s="67"/>
      <c r="M43" s="60"/>
      <c r="N43" s="60"/>
      <c r="O43" s="67"/>
      <c r="P43" s="60"/>
    </row>
  </sheetData>
  <sheetProtection/>
  <mergeCells count="165">
    <mergeCell ref="A2:P2"/>
    <mergeCell ref="A3:B3"/>
    <mergeCell ref="D3:E3"/>
    <mergeCell ref="H3:K3"/>
    <mergeCell ref="L3:N3"/>
    <mergeCell ref="O3:P3"/>
    <mergeCell ref="A4:F4"/>
    <mergeCell ref="H4:K4"/>
    <mergeCell ref="L4:P4"/>
    <mergeCell ref="A5:E5"/>
    <mergeCell ref="H5:K5"/>
    <mergeCell ref="L5:N5"/>
    <mergeCell ref="O5:P5"/>
    <mergeCell ref="A6:B6"/>
    <mergeCell ref="D6:E6"/>
    <mergeCell ref="H6:K6"/>
    <mergeCell ref="L6:N6"/>
    <mergeCell ref="O6:P6"/>
    <mergeCell ref="A7:E7"/>
    <mergeCell ref="H7:K7"/>
    <mergeCell ref="L7:N7"/>
    <mergeCell ref="O7:P7"/>
    <mergeCell ref="A8:B8"/>
    <mergeCell ref="D8:E8"/>
    <mergeCell ref="H8:K8"/>
    <mergeCell ref="L8:M8"/>
    <mergeCell ref="O8:P8"/>
    <mergeCell ref="A9:E9"/>
    <mergeCell ref="F9:P9"/>
    <mergeCell ref="A10:P10"/>
    <mergeCell ref="A11:C12"/>
    <mergeCell ref="D11:I11"/>
    <mergeCell ref="L11:N12"/>
    <mergeCell ref="O11:P12"/>
    <mergeCell ref="A13:B13"/>
    <mergeCell ref="D13:E13"/>
    <mergeCell ref="H13:K13"/>
    <mergeCell ref="L13:M13"/>
    <mergeCell ref="O13:P13"/>
    <mergeCell ref="A14:C16"/>
    <mergeCell ref="D14:E16"/>
    <mergeCell ref="F14:K14"/>
    <mergeCell ref="L14:N16"/>
    <mergeCell ref="O14:P16"/>
    <mergeCell ref="A17:B17"/>
    <mergeCell ref="D17:E17"/>
    <mergeCell ref="H17:K17"/>
    <mergeCell ref="L17:N17"/>
    <mergeCell ref="O17:P17"/>
    <mergeCell ref="A18:C20"/>
    <mergeCell ref="D18:E20"/>
    <mergeCell ref="F18:K18"/>
    <mergeCell ref="L18:N20"/>
    <mergeCell ref="O18:P20"/>
    <mergeCell ref="A21:P21"/>
    <mergeCell ref="B22:D22"/>
    <mergeCell ref="E22:H22"/>
    <mergeCell ref="I22:J22"/>
    <mergeCell ref="K22:L22"/>
    <mergeCell ref="M22:O22"/>
    <mergeCell ref="B23:D23"/>
    <mergeCell ref="E23:H23"/>
    <mergeCell ref="I23:J23"/>
    <mergeCell ref="K23:L23"/>
    <mergeCell ref="M23:O23"/>
    <mergeCell ref="B24:D24"/>
    <mergeCell ref="E24:H24"/>
    <mergeCell ref="I24:J24"/>
    <mergeCell ref="K24:L24"/>
    <mergeCell ref="M24:O24"/>
    <mergeCell ref="B25:D25"/>
    <mergeCell ref="E25:H25"/>
    <mergeCell ref="I25:J25"/>
    <mergeCell ref="K25:L25"/>
    <mergeCell ref="M25:O25"/>
    <mergeCell ref="B26:D26"/>
    <mergeCell ref="E26:H26"/>
    <mergeCell ref="I26:J26"/>
    <mergeCell ref="K26:L26"/>
    <mergeCell ref="M26:O26"/>
    <mergeCell ref="B27:D27"/>
    <mergeCell ref="E27:H27"/>
    <mergeCell ref="I27:J27"/>
    <mergeCell ref="K27:L27"/>
    <mergeCell ref="M27:O27"/>
    <mergeCell ref="B28:D28"/>
    <mergeCell ref="E28:H28"/>
    <mergeCell ref="I28:J28"/>
    <mergeCell ref="K28:L28"/>
    <mergeCell ref="M28:O28"/>
    <mergeCell ref="B29:D29"/>
    <mergeCell ref="E29:H29"/>
    <mergeCell ref="I29:J29"/>
    <mergeCell ref="K29:L29"/>
    <mergeCell ref="M29:O29"/>
    <mergeCell ref="B30:D30"/>
    <mergeCell ref="E30:H30"/>
    <mergeCell ref="I30:J30"/>
    <mergeCell ref="K30:L30"/>
    <mergeCell ref="M30:O30"/>
    <mergeCell ref="B31:D31"/>
    <mergeCell ref="E31:H31"/>
    <mergeCell ref="I31:J31"/>
    <mergeCell ref="K31:L31"/>
    <mergeCell ref="M31:O31"/>
    <mergeCell ref="B32:D32"/>
    <mergeCell ref="E32:H32"/>
    <mergeCell ref="I32:J32"/>
    <mergeCell ref="K32:L32"/>
    <mergeCell ref="M32:O32"/>
    <mergeCell ref="B33:D33"/>
    <mergeCell ref="E33:H33"/>
    <mergeCell ref="I33:J33"/>
    <mergeCell ref="K33:L33"/>
    <mergeCell ref="M33:O33"/>
    <mergeCell ref="B34:D34"/>
    <mergeCell ref="E34:H34"/>
    <mergeCell ref="I34:J34"/>
    <mergeCell ref="K34:L34"/>
    <mergeCell ref="M34:O34"/>
    <mergeCell ref="B35:D35"/>
    <mergeCell ref="E35:H35"/>
    <mergeCell ref="I35:J35"/>
    <mergeCell ref="K35:L35"/>
    <mergeCell ref="M35:O35"/>
    <mergeCell ref="B36:D36"/>
    <mergeCell ref="E36:H36"/>
    <mergeCell ref="I36:J36"/>
    <mergeCell ref="K36:L36"/>
    <mergeCell ref="M36:O36"/>
    <mergeCell ref="B37:D37"/>
    <mergeCell ref="E37:H37"/>
    <mergeCell ref="I37:J37"/>
    <mergeCell ref="K37:L37"/>
    <mergeCell ref="M37:O37"/>
    <mergeCell ref="B38:D38"/>
    <mergeCell ref="E38:H38"/>
    <mergeCell ref="I38:J38"/>
    <mergeCell ref="K38:L38"/>
    <mergeCell ref="M38:O38"/>
    <mergeCell ref="B39:D39"/>
    <mergeCell ref="E39:H39"/>
    <mergeCell ref="I39:J39"/>
    <mergeCell ref="K39:L39"/>
    <mergeCell ref="M39:O39"/>
    <mergeCell ref="B40:D40"/>
    <mergeCell ref="E40:H40"/>
    <mergeCell ref="I40:J40"/>
    <mergeCell ref="K40:L40"/>
    <mergeCell ref="M40:O40"/>
    <mergeCell ref="B41:D41"/>
    <mergeCell ref="E41:H41"/>
    <mergeCell ref="I41:J41"/>
    <mergeCell ref="K41:L41"/>
    <mergeCell ref="M41:O41"/>
    <mergeCell ref="B42:D42"/>
    <mergeCell ref="E42:H42"/>
    <mergeCell ref="I42:J42"/>
    <mergeCell ref="K42:L42"/>
    <mergeCell ref="M42:O42"/>
    <mergeCell ref="A43:B43"/>
    <mergeCell ref="D43:E43"/>
    <mergeCell ref="H43:K43"/>
    <mergeCell ref="L43:N43"/>
    <mergeCell ref="O43:P43"/>
  </mergeCells>
  <printOptions/>
  <pageMargins left="0.5905511811023623" right="0.03937007874015748" top="0.1968503937007874" bottom="0.1968503937007874" header="0.1968503937007874" footer="0.1968503937007874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0.13671875" style="0" customWidth="1"/>
    <col min="7" max="7" width="13.7109375" style="0" customWidth="1"/>
    <col min="8" max="8" width="0.85546875" style="0" customWidth="1"/>
    <col min="9" max="9" width="7.140625" style="0" customWidth="1"/>
    <col min="10" max="10" width="8.00390625" style="0" customWidth="1"/>
    <col min="11" max="11" width="8.140625" style="0" customWidth="1"/>
    <col min="12" max="12" width="5.7109375" style="0" customWidth="1"/>
    <col min="13" max="13" width="0.13671875" style="0" customWidth="1"/>
    <col min="14" max="14" width="7.00390625" style="0" customWidth="1"/>
    <col min="15" max="15" width="13.140625" style="0" customWidth="1"/>
    <col min="16" max="17" width="0.13671875" style="0" customWidth="1"/>
    <col min="18" max="18" width="6.57421875" style="0" customWidth="1"/>
    <col min="19" max="19" width="0.42578125" style="0" customWidth="1"/>
    <col min="20" max="20" width="0.13671875" style="0" customWidth="1"/>
    <col min="21" max="21" width="11.00390625" style="0" customWidth="1"/>
    <col min="22" max="22" width="2.57421875" style="0" customWidth="1"/>
    <col min="23" max="23" width="12.57421875" style="0" customWidth="1"/>
    <col min="24" max="24" width="19.00390625" style="0" customWidth="1"/>
  </cols>
  <sheetData>
    <row r="1" ht="0.75" customHeight="1"/>
    <row r="2" spans="1:23" ht="23.25" customHeight="1">
      <c r="A2" s="46" t="s">
        <v>332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2.25" customHeight="1">
      <c r="A3" s="48"/>
      <c r="B3" s="47"/>
      <c r="C3" s="1"/>
      <c r="D3" s="48"/>
      <c r="E3" s="47"/>
      <c r="F3" s="48"/>
      <c r="G3" s="47"/>
      <c r="H3" s="47"/>
      <c r="I3" s="1"/>
      <c r="J3" s="48"/>
      <c r="K3" s="47"/>
      <c r="L3" s="47"/>
      <c r="M3" s="47"/>
      <c r="N3" s="47"/>
      <c r="O3" s="48"/>
      <c r="P3" s="47"/>
      <c r="Q3" s="47"/>
      <c r="R3" s="47"/>
      <c r="S3" s="47"/>
      <c r="T3" s="48"/>
      <c r="U3" s="47"/>
      <c r="V3" s="47"/>
      <c r="W3" s="47"/>
    </row>
    <row r="4" spans="1:23" ht="27" customHeight="1">
      <c r="A4" s="49" t="s">
        <v>7</v>
      </c>
      <c r="B4" s="47"/>
      <c r="C4" s="47"/>
      <c r="D4" s="47"/>
      <c r="E4" s="47"/>
      <c r="F4" s="47"/>
      <c r="G4" s="47"/>
      <c r="H4" s="47"/>
      <c r="I4" s="2"/>
      <c r="J4" s="50"/>
      <c r="K4" s="47"/>
      <c r="L4" s="47"/>
      <c r="M4" s="47"/>
      <c r="N4" s="47"/>
      <c r="O4" s="49" t="s">
        <v>8</v>
      </c>
      <c r="P4" s="47"/>
      <c r="Q4" s="47"/>
      <c r="R4" s="47"/>
      <c r="S4" s="47"/>
      <c r="T4" s="47"/>
      <c r="U4" s="47"/>
      <c r="V4" s="47"/>
      <c r="W4" s="47"/>
    </row>
    <row r="5" spans="1:22" ht="12.75">
      <c r="A5" s="50" t="s">
        <v>9</v>
      </c>
      <c r="B5" s="47"/>
      <c r="C5" s="47"/>
      <c r="D5" s="47"/>
      <c r="E5" s="47"/>
      <c r="G5" s="9">
        <v>8.2</v>
      </c>
      <c r="I5" s="50"/>
      <c r="J5" s="50"/>
      <c r="K5" s="47"/>
      <c r="L5" s="47"/>
      <c r="M5" s="47"/>
      <c r="N5" s="47"/>
      <c r="O5" s="50" t="s">
        <v>9</v>
      </c>
      <c r="P5" s="47"/>
      <c r="Q5" s="47"/>
      <c r="R5" s="47"/>
      <c r="S5" s="47"/>
      <c r="U5" s="51">
        <v>14.7</v>
      </c>
      <c r="V5" s="52"/>
    </row>
    <row r="6" spans="1:19" ht="3" customHeight="1">
      <c r="A6" s="47"/>
      <c r="B6" s="47"/>
      <c r="C6" s="47"/>
      <c r="D6" s="47"/>
      <c r="E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6" customHeight="1">
      <c r="A7" s="47"/>
      <c r="B7" s="47"/>
      <c r="C7" s="47"/>
      <c r="D7" s="47"/>
      <c r="E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3" ht="2.25" customHeight="1">
      <c r="A8" s="50"/>
      <c r="B8" s="47"/>
      <c r="C8" s="2"/>
      <c r="D8" s="50"/>
      <c r="E8" s="47"/>
      <c r="F8" s="50"/>
      <c r="G8" s="47"/>
      <c r="H8" s="47"/>
      <c r="I8" s="2"/>
      <c r="J8" s="50"/>
      <c r="K8" s="47"/>
      <c r="L8" s="47"/>
      <c r="M8" s="47"/>
      <c r="N8" s="47"/>
      <c r="O8" s="50"/>
      <c r="P8" s="47"/>
      <c r="Q8" s="47"/>
      <c r="R8" s="47"/>
      <c r="S8" s="47"/>
      <c r="T8" s="50"/>
      <c r="U8" s="47"/>
      <c r="V8" s="47"/>
      <c r="W8" s="47"/>
    </row>
    <row r="9" spans="1:23" ht="12.75">
      <c r="A9" s="50" t="s">
        <v>10</v>
      </c>
      <c r="B9" s="47"/>
      <c r="C9" s="47"/>
      <c r="D9" s="47"/>
      <c r="E9" s="47"/>
      <c r="G9" s="9">
        <v>1.64</v>
      </c>
      <c r="I9" s="50"/>
      <c r="J9" s="50"/>
      <c r="K9" s="47"/>
      <c r="L9" s="47"/>
      <c r="M9" s="47"/>
      <c r="N9" s="47"/>
      <c r="O9" s="50"/>
      <c r="P9" s="47"/>
      <c r="Q9" s="47"/>
      <c r="R9" s="47"/>
      <c r="S9" s="47"/>
      <c r="T9" s="50"/>
      <c r="U9" s="47"/>
      <c r="V9" s="47"/>
      <c r="W9" s="47"/>
    </row>
    <row r="10" spans="1:23" ht="3" customHeight="1">
      <c r="A10" s="47"/>
      <c r="B10" s="47"/>
      <c r="C10" s="47"/>
      <c r="D10" s="47"/>
      <c r="E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3" ht="2.25" customHeight="1">
      <c r="A11" s="50"/>
      <c r="B11" s="47"/>
      <c r="C11" s="2"/>
      <c r="D11" s="50"/>
      <c r="E11" s="47"/>
      <c r="F11" s="50"/>
      <c r="G11" s="47"/>
      <c r="H11" s="47"/>
      <c r="I11" s="2"/>
      <c r="J11" s="50"/>
      <c r="K11" s="47"/>
      <c r="L11" s="47"/>
      <c r="M11" s="47"/>
      <c r="N11" s="47"/>
      <c r="O11" s="50"/>
      <c r="P11" s="47"/>
      <c r="Q11" s="47"/>
      <c r="R11" s="47"/>
      <c r="S11" s="2"/>
      <c r="T11" s="50"/>
      <c r="U11" s="47"/>
      <c r="V11" s="47"/>
      <c r="W11" s="47"/>
    </row>
    <row r="12" spans="1:23" ht="39" customHeight="1">
      <c r="A12" s="53" t="s">
        <v>11</v>
      </c>
      <c r="B12" s="47"/>
      <c r="C12" s="47"/>
      <c r="D12" s="47"/>
      <c r="E12" s="47"/>
      <c r="F12" s="54" t="s"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2.25" customHeight="1">
      <c r="A13" s="5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12.75">
      <c r="A14" s="53" t="s">
        <v>12</v>
      </c>
      <c r="B14" s="47"/>
      <c r="C14" s="47"/>
      <c r="D14" s="55" t="s">
        <v>201</v>
      </c>
      <c r="E14" s="47"/>
      <c r="F14" s="47"/>
      <c r="G14" s="47"/>
      <c r="H14" s="47"/>
      <c r="I14" s="47"/>
      <c r="J14" s="47"/>
      <c r="K14" s="47"/>
      <c r="O14" s="56" t="s">
        <v>14</v>
      </c>
      <c r="P14" s="47"/>
      <c r="Q14" s="47"/>
      <c r="R14" s="47"/>
      <c r="S14" s="47"/>
      <c r="T14" s="55">
        <v>1475</v>
      </c>
      <c r="U14" s="47"/>
      <c r="V14" s="47"/>
      <c r="W14" s="47"/>
    </row>
    <row r="15" spans="1:23" ht="12.75">
      <c r="A15" s="47"/>
      <c r="B15" s="47"/>
      <c r="C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2.25" customHeight="1">
      <c r="A16" s="53"/>
      <c r="B16" s="47"/>
      <c r="C16" s="7"/>
      <c r="D16" s="50"/>
      <c r="E16" s="47"/>
      <c r="F16" s="50"/>
      <c r="G16" s="47"/>
      <c r="H16" s="47"/>
      <c r="I16" s="2"/>
      <c r="J16" s="50"/>
      <c r="K16" s="47"/>
      <c r="L16" s="47"/>
      <c r="M16" s="47"/>
      <c r="N16" s="47"/>
      <c r="O16" s="57"/>
      <c r="P16" s="47"/>
      <c r="Q16" s="47"/>
      <c r="R16" s="47"/>
      <c r="S16" s="8"/>
      <c r="T16" s="55"/>
      <c r="U16" s="47"/>
      <c r="V16" s="47"/>
      <c r="W16" s="47"/>
    </row>
    <row r="17" spans="1:22" ht="12.75">
      <c r="A17" s="53" t="s">
        <v>15</v>
      </c>
      <c r="B17" s="47"/>
      <c r="C17" s="47"/>
      <c r="D17" s="56" t="s">
        <v>16</v>
      </c>
      <c r="E17" s="47"/>
      <c r="F17" s="55" t="s">
        <v>157</v>
      </c>
      <c r="G17" s="47"/>
      <c r="H17" s="47"/>
      <c r="I17" s="47"/>
      <c r="J17" s="47"/>
      <c r="K17" s="47"/>
      <c r="L17" s="47"/>
      <c r="M17" s="47"/>
      <c r="N17" s="47"/>
      <c r="O17" s="56" t="s">
        <v>18</v>
      </c>
      <c r="P17" s="47"/>
      <c r="Q17" s="47"/>
      <c r="R17" s="47"/>
      <c r="S17" s="47"/>
      <c r="U17" s="51">
        <f>SUM(T14*U5)</f>
        <v>21682.5</v>
      </c>
      <c r="V17" s="52"/>
    </row>
    <row r="18" spans="1:22" ht="12.75">
      <c r="A18" s="47"/>
      <c r="B18" s="47"/>
      <c r="C18" s="47"/>
      <c r="D18" s="47"/>
      <c r="E18" s="47"/>
      <c r="O18" s="47"/>
      <c r="P18" s="47"/>
      <c r="Q18" s="47"/>
      <c r="R18" s="47"/>
      <c r="S18" s="47"/>
      <c r="U18" s="52"/>
      <c r="V18" s="52"/>
    </row>
    <row r="19" spans="1:19" ht="0.75" customHeight="1">
      <c r="A19" s="47"/>
      <c r="B19" s="47"/>
      <c r="C19" s="47"/>
      <c r="D19" s="47"/>
      <c r="E19" s="47"/>
      <c r="O19" s="47"/>
      <c r="P19" s="47"/>
      <c r="Q19" s="47"/>
      <c r="R19" s="47"/>
      <c r="S19" s="47"/>
    </row>
    <row r="20" spans="1:19" ht="1.5" customHeight="1">
      <c r="A20" s="47"/>
      <c r="B20" s="47"/>
      <c r="C20" s="47"/>
      <c r="D20" s="47"/>
      <c r="E20" s="47"/>
      <c r="O20" s="47"/>
      <c r="P20" s="47"/>
      <c r="Q20" s="47"/>
      <c r="R20" s="47"/>
      <c r="S20" s="47"/>
    </row>
    <row r="21" spans="1:19" ht="0.75" customHeight="1">
      <c r="A21" s="47"/>
      <c r="B21" s="47"/>
      <c r="C21" s="47"/>
      <c r="D21" s="47"/>
      <c r="E21" s="47"/>
      <c r="O21" s="47"/>
      <c r="P21" s="47"/>
      <c r="Q21" s="47"/>
      <c r="R21" s="47"/>
      <c r="S21" s="47"/>
    </row>
    <row r="22" spans="1:23" ht="2.25" customHeight="1">
      <c r="A22" s="53"/>
      <c r="B22" s="47"/>
      <c r="C22" s="7"/>
      <c r="D22" s="56"/>
      <c r="E22" s="47"/>
      <c r="F22" s="50"/>
      <c r="G22" s="47"/>
      <c r="H22" s="47"/>
      <c r="I22" s="2"/>
      <c r="J22" s="50"/>
      <c r="K22" s="47"/>
      <c r="L22" s="47"/>
      <c r="M22" s="47"/>
      <c r="N22" s="47"/>
      <c r="O22" s="57"/>
      <c r="P22" s="47"/>
      <c r="Q22" s="47"/>
      <c r="R22" s="47"/>
      <c r="S22" s="47"/>
      <c r="T22" s="55"/>
      <c r="U22" s="47"/>
      <c r="V22" s="47"/>
      <c r="W22" s="47"/>
    </row>
    <row r="23" spans="1:23" ht="16.5" customHeight="1">
      <c r="A23" s="53"/>
      <c r="B23" s="47"/>
      <c r="C23" s="47"/>
      <c r="D23" s="56" t="s">
        <v>19</v>
      </c>
      <c r="E23" s="47"/>
      <c r="F23" s="55" t="s">
        <v>38</v>
      </c>
      <c r="G23" s="47"/>
      <c r="H23" s="47"/>
      <c r="I23" s="47"/>
      <c r="J23" s="47"/>
      <c r="K23" s="47"/>
      <c r="L23" s="47"/>
      <c r="M23" s="47"/>
      <c r="N23" s="47"/>
      <c r="O23" s="56" t="s">
        <v>21</v>
      </c>
      <c r="P23" s="47"/>
      <c r="Q23" s="47"/>
      <c r="R23" s="47"/>
      <c r="S23" s="47"/>
      <c r="T23" s="51">
        <v>18097</v>
      </c>
      <c r="U23" s="52"/>
      <c r="V23" s="52"/>
      <c r="W23" s="52"/>
    </row>
    <row r="24" spans="1:23" ht="2.25" customHeight="1">
      <c r="A24" s="47"/>
      <c r="B24" s="47"/>
      <c r="C24" s="47"/>
      <c r="D24" s="47"/>
      <c r="E24" s="47"/>
      <c r="O24" s="47"/>
      <c r="P24" s="47"/>
      <c r="Q24" s="47"/>
      <c r="R24" s="47"/>
      <c r="S24" s="47"/>
      <c r="T24" s="52"/>
      <c r="U24" s="52"/>
      <c r="V24" s="52"/>
      <c r="W24" s="52"/>
    </row>
    <row r="25" spans="1:23" ht="9.75" customHeight="1">
      <c r="A25" s="47"/>
      <c r="B25" s="47"/>
      <c r="C25" s="47"/>
      <c r="D25" s="47"/>
      <c r="E25" s="47"/>
      <c r="O25" s="47"/>
      <c r="P25" s="47"/>
      <c r="Q25" s="47"/>
      <c r="R25" s="47"/>
      <c r="S25" s="47"/>
      <c r="T25" s="52"/>
      <c r="U25" s="52"/>
      <c r="V25" s="52"/>
      <c r="W25" s="52"/>
    </row>
    <row r="26" spans="1:23" ht="6.75" customHeight="1">
      <c r="A26" s="5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2:21" ht="36" customHeight="1">
      <c r="B27" s="56" t="s">
        <v>22</v>
      </c>
      <c r="C27" s="47"/>
      <c r="D27" s="47"/>
      <c r="E27" s="56" t="s">
        <v>23</v>
      </c>
      <c r="F27" s="47"/>
      <c r="G27" s="47"/>
      <c r="H27" s="47"/>
      <c r="I27" s="47"/>
      <c r="J27" s="47"/>
      <c r="K27" s="56" t="s">
        <v>24</v>
      </c>
      <c r="L27" s="47"/>
      <c r="M27" s="56" t="s">
        <v>25</v>
      </c>
      <c r="N27" s="47"/>
      <c r="O27" s="47"/>
      <c r="P27" s="47"/>
      <c r="Q27" s="56" t="s">
        <v>26</v>
      </c>
      <c r="R27" s="47"/>
      <c r="S27" s="47"/>
      <c r="T27" s="47"/>
      <c r="U27" s="47"/>
    </row>
    <row r="28" spans="2:21" ht="12.75">
      <c r="B28" s="55" t="s">
        <v>384</v>
      </c>
      <c r="C28" s="47"/>
      <c r="D28" s="47"/>
      <c r="E28" s="55" t="s">
        <v>385</v>
      </c>
      <c r="F28" s="47"/>
      <c r="G28" s="47"/>
      <c r="H28" s="47"/>
      <c r="I28" s="47"/>
      <c r="J28" s="47"/>
      <c r="K28" s="55">
        <v>30</v>
      </c>
      <c r="L28" s="47"/>
      <c r="N28" s="51">
        <f>SUM(K28*G5)</f>
        <v>245.99999999999997</v>
      </c>
      <c r="O28" s="52"/>
      <c r="R28" s="58">
        <f>SUM(K28*U5)</f>
        <v>441</v>
      </c>
      <c r="S28" s="47"/>
      <c r="T28" s="47"/>
      <c r="U28" s="47"/>
    </row>
    <row r="29" spans="2:15" ht="12.7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N29" s="11"/>
      <c r="O29" s="11"/>
    </row>
    <row r="30" spans="2:21" ht="12.75">
      <c r="B30" s="55" t="s">
        <v>386</v>
      </c>
      <c r="C30" s="47"/>
      <c r="D30" s="47"/>
      <c r="E30" s="55" t="s">
        <v>387</v>
      </c>
      <c r="F30" s="47"/>
      <c r="G30" s="47"/>
      <c r="H30" s="47"/>
      <c r="I30" s="47"/>
      <c r="J30" s="47"/>
      <c r="K30" s="55">
        <v>30</v>
      </c>
      <c r="L30" s="47"/>
      <c r="N30" s="51">
        <f>SUM(K30*G5)</f>
        <v>245.99999999999997</v>
      </c>
      <c r="O30" s="52"/>
      <c r="R30" s="58">
        <f>SUM(K30*U5)</f>
        <v>441</v>
      </c>
      <c r="S30" s="47"/>
      <c r="T30" s="47"/>
      <c r="U30" s="47"/>
    </row>
    <row r="31" spans="2:15" ht="12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N31" s="11"/>
      <c r="O31" s="11"/>
    </row>
    <row r="32" spans="2:21" ht="12.75">
      <c r="B32" s="55" t="s">
        <v>388</v>
      </c>
      <c r="C32" s="47"/>
      <c r="D32" s="47"/>
      <c r="E32" s="55" t="s">
        <v>389</v>
      </c>
      <c r="F32" s="47"/>
      <c r="G32" s="47"/>
      <c r="H32" s="47"/>
      <c r="I32" s="47"/>
      <c r="J32" s="47"/>
      <c r="K32" s="55">
        <v>40</v>
      </c>
      <c r="L32" s="47"/>
      <c r="N32" s="51">
        <f>SUM(K32*G5)</f>
        <v>328</v>
      </c>
      <c r="O32" s="52"/>
      <c r="R32" s="58">
        <f>SUM(K32*U5)</f>
        <v>588</v>
      </c>
      <c r="S32" s="47"/>
      <c r="T32" s="47"/>
      <c r="U32" s="47"/>
    </row>
    <row r="33" spans="2:15" ht="12.7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N33" s="11"/>
      <c r="O33" s="11"/>
    </row>
    <row r="34" spans="2:21" ht="12.75">
      <c r="B34" s="55" t="s">
        <v>390</v>
      </c>
      <c r="C34" s="47"/>
      <c r="D34" s="47"/>
      <c r="E34" s="55" t="s">
        <v>391</v>
      </c>
      <c r="F34" s="47"/>
      <c r="G34" s="47"/>
      <c r="H34" s="47"/>
      <c r="I34" s="47"/>
      <c r="J34" s="47"/>
      <c r="K34" s="55">
        <v>45</v>
      </c>
      <c r="L34" s="47"/>
      <c r="N34" s="51">
        <f>SUM(K34*G5)</f>
        <v>368.99999999999994</v>
      </c>
      <c r="O34" s="52"/>
      <c r="R34" s="58">
        <f>SUM(K34*U5)</f>
        <v>661.5</v>
      </c>
      <c r="S34" s="47"/>
      <c r="T34" s="47"/>
      <c r="U34" s="47"/>
    </row>
    <row r="35" spans="2:15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N35" s="11"/>
      <c r="O35" s="11"/>
    </row>
    <row r="36" spans="2:21" ht="12.75">
      <c r="B36" s="55" t="s">
        <v>392</v>
      </c>
      <c r="C36" s="47"/>
      <c r="D36" s="47"/>
      <c r="E36" s="55" t="s">
        <v>393</v>
      </c>
      <c r="F36" s="47"/>
      <c r="G36" s="47"/>
      <c r="H36" s="47"/>
      <c r="I36" s="47"/>
      <c r="J36" s="47"/>
      <c r="K36" s="55">
        <v>25</v>
      </c>
      <c r="L36" s="47"/>
      <c r="N36" s="51">
        <f>SUM(K36*G5)</f>
        <v>204.99999999999997</v>
      </c>
      <c r="O36" s="52"/>
      <c r="R36" s="58">
        <f>SUM(K36*U5)</f>
        <v>367.5</v>
      </c>
      <c r="S36" s="47"/>
      <c r="T36" s="47"/>
      <c r="U36" s="47"/>
    </row>
    <row r="37" spans="2:15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N37" s="11"/>
      <c r="O37" s="11"/>
    </row>
    <row r="38" spans="2:21" ht="12.75">
      <c r="B38" s="55" t="s">
        <v>333</v>
      </c>
      <c r="C38" s="47"/>
      <c r="D38" s="47"/>
      <c r="E38" s="55" t="s">
        <v>334</v>
      </c>
      <c r="F38" s="47"/>
      <c r="G38" s="47"/>
      <c r="H38" s="47"/>
      <c r="I38" s="47"/>
      <c r="J38" s="47"/>
      <c r="K38" s="55">
        <v>30</v>
      </c>
      <c r="L38" s="47"/>
      <c r="N38" s="51">
        <f>SUM(K38*G5)</f>
        <v>245.99999999999997</v>
      </c>
      <c r="O38" s="52"/>
      <c r="R38" s="58">
        <f>SUM(K38*U5)</f>
        <v>441</v>
      </c>
      <c r="S38" s="47"/>
      <c r="T38" s="47"/>
      <c r="U38" s="47"/>
    </row>
    <row r="39" spans="2:15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N39" s="11"/>
      <c r="O39" s="11"/>
    </row>
    <row r="40" spans="2:21" ht="12.75">
      <c r="B40" s="55" t="s">
        <v>394</v>
      </c>
      <c r="C40" s="47"/>
      <c r="D40" s="47"/>
      <c r="E40" s="55" t="s">
        <v>395</v>
      </c>
      <c r="F40" s="47"/>
      <c r="G40" s="47"/>
      <c r="H40" s="47"/>
      <c r="I40" s="47"/>
      <c r="J40" s="47"/>
      <c r="K40" s="55">
        <v>45</v>
      </c>
      <c r="L40" s="47"/>
      <c r="N40" s="51">
        <f>SUM(K40*G5)</f>
        <v>368.99999999999994</v>
      </c>
      <c r="O40" s="52"/>
      <c r="R40" s="58">
        <f>SUM(K40*U5)</f>
        <v>661.5</v>
      </c>
      <c r="S40" s="47"/>
      <c r="T40" s="47"/>
      <c r="U40" s="47"/>
    </row>
    <row r="41" spans="2:15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N41" s="11"/>
      <c r="O41" s="11"/>
    </row>
    <row r="42" spans="2:21" ht="12.75">
      <c r="B42" s="55" t="s">
        <v>335</v>
      </c>
      <c r="C42" s="47"/>
      <c r="D42" s="47"/>
      <c r="E42" s="55" t="s">
        <v>336</v>
      </c>
      <c r="F42" s="47"/>
      <c r="G42" s="47"/>
      <c r="H42" s="47"/>
      <c r="I42" s="47"/>
      <c r="J42" s="47"/>
      <c r="K42" s="55">
        <v>30</v>
      </c>
      <c r="L42" s="47"/>
      <c r="N42" s="51">
        <f>SUM(K42*G5)</f>
        <v>245.99999999999997</v>
      </c>
      <c r="O42" s="52"/>
      <c r="R42" s="58">
        <f>SUM(K42*U5)</f>
        <v>441</v>
      </c>
      <c r="S42" s="47"/>
      <c r="T42" s="47"/>
      <c r="U42" s="47"/>
    </row>
    <row r="43" spans="2:15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s="11"/>
      <c r="O43" s="11"/>
    </row>
    <row r="44" spans="2:21" ht="12.75">
      <c r="B44" s="55" t="s">
        <v>396</v>
      </c>
      <c r="C44" s="47"/>
      <c r="D44" s="47"/>
      <c r="E44" s="55" t="s">
        <v>397</v>
      </c>
      <c r="F44" s="47"/>
      <c r="G44" s="47"/>
      <c r="H44" s="47"/>
      <c r="I44" s="47"/>
      <c r="J44" s="47"/>
      <c r="K44" s="55">
        <v>30</v>
      </c>
      <c r="L44" s="47"/>
      <c r="N44" s="51">
        <f>SUM(K44*G5)</f>
        <v>245.99999999999997</v>
      </c>
      <c r="O44" s="52"/>
      <c r="R44" s="58">
        <f>SUM(K44*U5)</f>
        <v>441</v>
      </c>
      <c r="S44" s="47"/>
      <c r="T44" s="47"/>
      <c r="U44" s="47"/>
    </row>
    <row r="45" spans="2:15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s="11"/>
      <c r="O45" s="11"/>
    </row>
    <row r="46" spans="2:21" ht="12.75">
      <c r="B46" s="55" t="s">
        <v>398</v>
      </c>
      <c r="C46" s="47"/>
      <c r="D46" s="47"/>
      <c r="E46" s="55" t="s">
        <v>399</v>
      </c>
      <c r="F46" s="47"/>
      <c r="G46" s="47"/>
      <c r="H46" s="47"/>
      <c r="I46" s="47"/>
      <c r="J46" s="47"/>
      <c r="K46" s="55">
        <v>55</v>
      </c>
      <c r="L46" s="47"/>
      <c r="N46" s="51">
        <f>SUM(K46*G5)</f>
        <v>450.99999999999994</v>
      </c>
      <c r="O46" s="52"/>
      <c r="R46" s="58">
        <f>SUM(K46*U5)</f>
        <v>808.5</v>
      </c>
      <c r="S46" s="47"/>
      <c r="T46" s="47"/>
      <c r="U46" s="47"/>
    </row>
    <row r="47" spans="2:15" ht="12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N47" s="11"/>
      <c r="O47" s="11"/>
    </row>
    <row r="48" spans="2:21" ht="12.75">
      <c r="B48" s="55" t="s">
        <v>400</v>
      </c>
      <c r="C48" s="47"/>
      <c r="D48" s="47"/>
      <c r="E48" s="55" t="s">
        <v>401</v>
      </c>
      <c r="F48" s="47"/>
      <c r="G48" s="47"/>
      <c r="H48" s="47"/>
      <c r="I48" s="47"/>
      <c r="J48" s="47"/>
      <c r="K48" s="55">
        <v>75</v>
      </c>
      <c r="L48" s="47"/>
      <c r="N48" s="51">
        <f>SUM(K48*G5)</f>
        <v>615</v>
      </c>
      <c r="O48" s="52"/>
      <c r="R48" s="58">
        <f>SUM(K48*U5)</f>
        <v>1102.5</v>
      </c>
      <c r="S48" s="47"/>
      <c r="T48" s="47"/>
      <c r="U48" s="47"/>
    </row>
    <row r="49" spans="2:15" ht="12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N49" s="11"/>
      <c r="O49" s="11"/>
    </row>
    <row r="50" spans="2:21" ht="12.75">
      <c r="B50" s="55" t="s">
        <v>402</v>
      </c>
      <c r="C50" s="47"/>
      <c r="D50" s="47"/>
      <c r="E50" s="55" t="s">
        <v>403</v>
      </c>
      <c r="F50" s="47"/>
      <c r="G50" s="47"/>
      <c r="H50" s="47"/>
      <c r="I50" s="47"/>
      <c r="J50" s="47"/>
      <c r="K50" s="55">
        <v>60</v>
      </c>
      <c r="L50" s="47"/>
      <c r="N50" s="51">
        <f>SUM(K50*G5)</f>
        <v>491.99999999999994</v>
      </c>
      <c r="O50" s="52"/>
      <c r="R50" s="58">
        <f>SUM(K50*U5)</f>
        <v>882</v>
      </c>
      <c r="S50" s="47"/>
      <c r="T50" s="47"/>
      <c r="U50" s="47"/>
    </row>
    <row r="51" spans="2:15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N51" s="11"/>
      <c r="O51" s="11"/>
    </row>
    <row r="52" spans="2:21" ht="12.75">
      <c r="B52" s="55" t="s">
        <v>158</v>
      </c>
      <c r="C52" s="47"/>
      <c r="D52" s="47"/>
      <c r="E52" s="55" t="s">
        <v>159</v>
      </c>
      <c r="F52" s="47"/>
      <c r="G52" s="47"/>
      <c r="H52" s="47"/>
      <c r="I52" s="47"/>
      <c r="J52" s="47"/>
      <c r="K52" s="55">
        <v>50</v>
      </c>
      <c r="L52" s="47"/>
      <c r="N52" s="51">
        <f>SUM(K52*G5)</f>
        <v>409.99999999999994</v>
      </c>
      <c r="O52" s="52"/>
      <c r="R52" s="58">
        <f>SUM(K52*U5)</f>
        <v>735</v>
      </c>
      <c r="S52" s="47"/>
      <c r="T52" s="47"/>
      <c r="U52" s="47"/>
    </row>
    <row r="53" spans="2:15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N53" s="11"/>
      <c r="O53" s="11"/>
    </row>
    <row r="54" spans="2:21" ht="12.75">
      <c r="B54" s="55" t="s">
        <v>404</v>
      </c>
      <c r="C54" s="47"/>
      <c r="D54" s="47"/>
      <c r="E54" s="55" t="s">
        <v>405</v>
      </c>
      <c r="F54" s="47"/>
      <c r="G54" s="47"/>
      <c r="H54" s="47"/>
      <c r="I54" s="47"/>
      <c r="J54" s="47"/>
      <c r="K54" s="55">
        <v>35</v>
      </c>
      <c r="L54" s="47"/>
      <c r="N54" s="51">
        <f>SUM(K54*G5)</f>
        <v>287</v>
      </c>
      <c r="O54" s="52"/>
      <c r="R54" s="58">
        <f>SUM(K54*U5)</f>
        <v>514.5</v>
      </c>
      <c r="S54" s="47"/>
      <c r="T54" s="47"/>
      <c r="U54" s="47"/>
    </row>
    <row r="55" spans="2:15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N55" s="11"/>
      <c r="O55" s="11"/>
    </row>
    <row r="56" spans="2:21" ht="12.75">
      <c r="B56" s="55" t="s">
        <v>406</v>
      </c>
      <c r="C56" s="47"/>
      <c r="D56" s="47"/>
      <c r="E56" s="55" t="s">
        <v>407</v>
      </c>
      <c r="F56" s="47"/>
      <c r="G56" s="47"/>
      <c r="H56" s="47"/>
      <c r="I56" s="47"/>
      <c r="J56" s="47"/>
      <c r="K56" s="55">
        <v>120</v>
      </c>
      <c r="L56" s="47"/>
      <c r="N56" s="51">
        <f>SUM(K56*G5)</f>
        <v>983.9999999999999</v>
      </c>
      <c r="O56" s="52"/>
      <c r="R56" s="58">
        <f>SUM(K56*U5)</f>
        <v>1764</v>
      </c>
      <c r="S56" s="47"/>
      <c r="T56" s="47"/>
      <c r="U56" s="47"/>
    </row>
    <row r="57" spans="2:15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N57" s="11"/>
      <c r="O57" s="11"/>
    </row>
    <row r="58" spans="2:21" ht="12.75">
      <c r="B58" s="55" t="s">
        <v>408</v>
      </c>
      <c r="C58" s="47"/>
      <c r="D58" s="47"/>
      <c r="E58" s="55" t="s">
        <v>409</v>
      </c>
      <c r="F58" s="47"/>
      <c r="G58" s="47"/>
      <c r="H58" s="47"/>
      <c r="I58" s="47"/>
      <c r="J58" s="47"/>
      <c r="K58" s="55">
        <v>23</v>
      </c>
      <c r="L58" s="47"/>
      <c r="N58" s="51">
        <f>SUM(K58*G5)</f>
        <v>188.6</v>
      </c>
      <c r="O58" s="52"/>
      <c r="R58" s="58">
        <f>SUM(K58*U5)</f>
        <v>338.09999999999997</v>
      </c>
      <c r="S58" s="47"/>
      <c r="T58" s="47"/>
      <c r="U58" s="47"/>
    </row>
    <row r="59" spans="2:15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N59" s="11"/>
      <c r="O59" s="11"/>
    </row>
    <row r="60" spans="2:21" ht="12.75">
      <c r="B60" s="55" t="s">
        <v>410</v>
      </c>
      <c r="C60" s="47"/>
      <c r="D60" s="47"/>
      <c r="E60" s="55" t="s">
        <v>411</v>
      </c>
      <c r="F60" s="47"/>
      <c r="G60" s="47"/>
      <c r="H60" s="47"/>
      <c r="I60" s="47"/>
      <c r="J60" s="47"/>
      <c r="K60" s="55">
        <v>50</v>
      </c>
      <c r="L60" s="47"/>
      <c r="N60" s="51">
        <f>SUM(K60*G5)</f>
        <v>409.99999999999994</v>
      </c>
      <c r="O60" s="52"/>
      <c r="R60" s="58">
        <f>SUM(K60*U5)</f>
        <v>735</v>
      </c>
      <c r="S60" s="47"/>
      <c r="T60" s="47"/>
      <c r="U60" s="47"/>
    </row>
    <row r="61" spans="2:15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N61" s="11"/>
      <c r="O61" s="11"/>
    </row>
    <row r="62" spans="2:21" ht="12.75">
      <c r="B62" s="55" t="s">
        <v>412</v>
      </c>
      <c r="C62" s="47"/>
      <c r="D62" s="47"/>
      <c r="E62" s="55" t="s">
        <v>413</v>
      </c>
      <c r="F62" s="47"/>
      <c r="G62" s="47"/>
      <c r="H62" s="47"/>
      <c r="I62" s="47"/>
      <c r="J62" s="47"/>
      <c r="K62" s="55">
        <v>40</v>
      </c>
      <c r="L62" s="47"/>
      <c r="N62" s="51">
        <f>SUM(K62*G5)</f>
        <v>328</v>
      </c>
      <c r="O62" s="52"/>
      <c r="R62" s="58">
        <f>SUM(K62*U5)</f>
        <v>588</v>
      </c>
      <c r="S62" s="47"/>
      <c r="T62" s="47"/>
      <c r="U62" s="47"/>
    </row>
    <row r="63" spans="2:15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N63" s="11"/>
      <c r="O63" s="11"/>
    </row>
    <row r="64" spans="2:21" ht="12.75">
      <c r="B64" s="55" t="s">
        <v>414</v>
      </c>
      <c r="C64" s="47"/>
      <c r="D64" s="47"/>
      <c r="E64" s="55" t="s">
        <v>415</v>
      </c>
      <c r="F64" s="47"/>
      <c r="G64" s="47"/>
      <c r="H64" s="47"/>
      <c r="I64" s="47"/>
      <c r="J64" s="47"/>
      <c r="K64" s="55">
        <v>40</v>
      </c>
      <c r="L64" s="47"/>
      <c r="N64" s="51">
        <f>SUM(K64*G5)</f>
        <v>328</v>
      </c>
      <c r="O64" s="52"/>
      <c r="R64" s="58">
        <f>SUM(K64*U5)</f>
        <v>588</v>
      </c>
      <c r="S64" s="47"/>
      <c r="T64" s="47"/>
      <c r="U64" s="47"/>
    </row>
    <row r="65" spans="2:15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N65" s="11"/>
      <c r="O65" s="11"/>
    </row>
    <row r="66" spans="2:21" ht="12.75">
      <c r="B66" s="55" t="s">
        <v>416</v>
      </c>
      <c r="C66" s="47"/>
      <c r="D66" s="47"/>
      <c r="E66" s="55" t="s">
        <v>417</v>
      </c>
      <c r="F66" s="47"/>
      <c r="G66" s="47"/>
      <c r="H66" s="47"/>
      <c r="I66" s="47"/>
      <c r="J66" s="47"/>
      <c r="K66" s="55">
        <v>120</v>
      </c>
      <c r="L66" s="47"/>
      <c r="N66" s="51">
        <f>SUM(K66*G5)</f>
        <v>983.9999999999999</v>
      </c>
      <c r="O66" s="52"/>
      <c r="R66" s="58">
        <f>SUM(K66*U5)</f>
        <v>1764</v>
      </c>
      <c r="S66" s="47"/>
      <c r="T66" s="47"/>
      <c r="U66" s="47"/>
    </row>
    <row r="67" spans="2:15" ht="12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N67" s="11"/>
      <c r="O67" s="11"/>
    </row>
    <row r="68" spans="2:21" ht="12.75">
      <c r="B68" s="55" t="s">
        <v>418</v>
      </c>
      <c r="C68" s="47"/>
      <c r="D68" s="47"/>
      <c r="E68" s="55" t="s">
        <v>419</v>
      </c>
      <c r="F68" s="47"/>
      <c r="G68" s="47"/>
      <c r="H68" s="47"/>
      <c r="I68" s="47"/>
      <c r="J68" s="47"/>
      <c r="K68" s="55">
        <v>120</v>
      </c>
      <c r="L68" s="47"/>
      <c r="N68" s="51">
        <f>SUM(K68*G5)</f>
        <v>983.9999999999999</v>
      </c>
      <c r="O68" s="52"/>
      <c r="R68" s="58">
        <f>SUM(K68*U5)</f>
        <v>1764</v>
      </c>
      <c r="S68" s="47"/>
      <c r="T68" s="47"/>
      <c r="U68" s="47"/>
    </row>
    <row r="69" spans="2:15" ht="12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N69" s="11"/>
      <c r="O69" s="11"/>
    </row>
    <row r="70" spans="2:21" ht="12.75">
      <c r="B70" s="55" t="s">
        <v>420</v>
      </c>
      <c r="C70" s="47"/>
      <c r="D70" s="47"/>
      <c r="E70" s="55" t="s">
        <v>421</v>
      </c>
      <c r="F70" s="47"/>
      <c r="G70" s="47"/>
      <c r="H70" s="47"/>
      <c r="I70" s="47"/>
      <c r="J70" s="47"/>
      <c r="K70" s="55">
        <v>50</v>
      </c>
      <c r="L70" s="47"/>
      <c r="N70" s="51">
        <f>SUM(K70*G5)</f>
        <v>409.99999999999994</v>
      </c>
      <c r="O70" s="52"/>
      <c r="R70" s="58">
        <f>SUM(K70*U5)</f>
        <v>735</v>
      </c>
      <c r="S70" s="47"/>
      <c r="T70" s="47"/>
      <c r="U70" s="47"/>
    </row>
    <row r="71" spans="2:15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11"/>
      <c r="O71" s="11"/>
    </row>
    <row r="72" spans="2:21" ht="12.75">
      <c r="B72" s="55" t="s">
        <v>422</v>
      </c>
      <c r="C72" s="47"/>
      <c r="D72" s="47"/>
      <c r="E72" s="55" t="s">
        <v>423</v>
      </c>
      <c r="F72" s="47"/>
      <c r="G72" s="47"/>
      <c r="H72" s="47"/>
      <c r="I72" s="47"/>
      <c r="J72" s="47"/>
      <c r="K72" s="55">
        <v>20</v>
      </c>
      <c r="L72" s="47"/>
      <c r="N72" s="51">
        <f>SUM(K72*G5)</f>
        <v>164</v>
      </c>
      <c r="O72" s="52"/>
      <c r="R72" s="58">
        <f>SUM(K72*U5)</f>
        <v>294</v>
      </c>
      <c r="S72" s="47"/>
      <c r="T72" s="47"/>
      <c r="U72" s="47"/>
    </row>
    <row r="73" spans="2:15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N73" s="11"/>
      <c r="O73" s="11"/>
    </row>
    <row r="74" spans="2:21" ht="12.75">
      <c r="B74" s="55" t="s">
        <v>424</v>
      </c>
      <c r="C74" s="47"/>
      <c r="D74" s="47"/>
      <c r="E74" s="55" t="s">
        <v>425</v>
      </c>
      <c r="F74" s="47"/>
      <c r="G74" s="47"/>
      <c r="H74" s="47"/>
      <c r="I74" s="47"/>
      <c r="J74" s="47"/>
      <c r="K74" s="55">
        <v>145</v>
      </c>
      <c r="L74" s="47"/>
      <c r="N74" s="51">
        <f>SUM(K74*G5)</f>
        <v>1189</v>
      </c>
      <c r="O74" s="52"/>
      <c r="R74" s="58">
        <f>SUM(K74*G5)</f>
        <v>1189</v>
      </c>
      <c r="S74" s="47"/>
      <c r="T74" s="47"/>
      <c r="U74" s="47"/>
    </row>
    <row r="75" spans="2:15" ht="12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N75" s="11"/>
      <c r="O75" s="11"/>
    </row>
    <row r="76" spans="2:21" ht="12.75">
      <c r="B76" s="55" t="s">
        <v>426</v>
      </c>
      <c r="C76" s="47"/>
      <c r="D76" s="47"/>
      <c r="E76" s="55" t="s">
        <v>427</v>
      </c>
      <c r="F76" s="47"/>
      <c r="G76" s="47"/>
      <c r="H76" s="47"/>
      <c r="I76" s="47"/>
      <c r="J76" s="47"/>
      <c r="K76" s="55">
        <v>15</v>
      </c>
      <c r="L76" s="47"/>
      <c r="N76" s="51">
        <f>SUM(K76*G5)</f>
        <v>122.99999999999999</v>
      </c>
      <c r="O76" s="52"/>
      <c r="R76" s="58">
        <f>SUM(K76*G5)</f>
        <v>122.99999999999999</v>
      </c>
      <c r="S76" s="47"/>
      <c r="T76" s="47"/>
      <c r="U76" s="47"/>
    </row>
    <row r="77" spans="2:15" ht="12.7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11"/>
      <c r="O77" s="11"/>
    </row>
    <row r="78" spans="2:21" ht="12.75">
      <c r="B78" s="55" t="s">
        <v>428</v>
      </c>
      <c r="C78" s="47"/>
      <c r="D78" s="47"/>
      <c r="E78" s="55" t="s">
        <v>429</v>
      </c>
      <c r="F78" s="47"/>
      <c r="G78" s="47"/>
      <c r="H78" s="47"/>
      <c r="I78" s="47"/>
      <c r="J78" s="47"/>
      <c r="K78" s="55">
        <v>20</v>
      </c>
      <c r="L78" s="47"/>
      <c r="N78" s="51">
        <f>SUM(K78*G5)</f>
        <v>164</v>
      </c>
      <c r="O78" s="52"/>
      <c r="R78" s="58">
        <f>SUM(K78*G5)</f>
        <v>164</v>
      </c>
      <c r="S78" s="47"/>
      <c r="T78" s="47"/>
      <c r="U78" s="47"/>
    </row>
    <row r="79" spans="2:15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N79" s="11"/>
      <c r="O79" s="11"/>
    </row>
    <row r="80" spans="2:21" ht="12.75">
      <c r="B80" s="55" t="s">
        <v>430</v>
      </c>
      <c r="C80" s="47"/>
      <c r="D80" s="47"/>
      <c r="E80" s="55" t="s">
        <v>431</v>
      </c>
      <c r="F80" s="47"/>
      <c r="G80" s="47"/>
      <c r="H80" s="47"/>
      <c r="I80" s="47"/>
      <c r="J80" s="47"/>
      <c r="K80" s="55">
        <v>40</v>
      </c>
      <c r="L80" s="47"/>
      <c r="N80" s="51">
        <f>SUM(K80*G5)</f>
        <v>328</v>
      </c>
      <c r="O80" s="52"/>
      <c r="R80" s="58">
        <f>SUM(K80*G5)</f>
        <v>328</v>
      </c>
      <c r="S80" s="47"/>
      <c r="T80" s="47"/>
      <c r="U80" s="47"/>
    </row>
    <row r="81" spans="2:15" ht="12.7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N81" s="11"/>
      <c r="O81" s="11"/>
    </row>
    <row r="82" spans="2:21" ht="12.75">
      <c r="B82" s="55" t="s">
        <v>432</v>
      </c>
      <c r="C82" s="47"/>
      <c r="D82" s="47"/>
      <c r="E82" s="55" t="s">
        <v>433</v>
      </c>
      <c r="F82" s="47"/>
      <c r="G82" s="47"/>
      <c r="H82" s="47"/>
      <c r="I82" s="47"/>
      <c r="J82" s="47"/>
      <c r="K82" s="55">
        <v>80</v>
      </c>
      <c r="L82" s="47"/>
      <c r="N82" s="51">
        <f>SUM(K82*G5)</f>
        <v>656</v>
      </c>
      <c r="O82" s="52"/>
      <c r="R82" s="58">
        <f>SUM(K82*G5)</f>
        <v>656</v>
      </c>
      <c r="S82" s="47"/>
      <c r="T82" s="47"/>
      <c r="U82" s="47"/>
    </row>
    <row r="83" spans="2:15" ht="12.7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N83" s="11"/>
      <c r="O83" s="11"/>
    </row>
    <row r="84" spans="2:21" ht="12.75">
      <c r="B84" s="55" t="s">
        <v>434</v>
      </c>
      <c r="C84" s="47"/>
      <c r="D84" s="47"/>
      <c r="E84" s="55" t="s">
        <v>435</v>
      </c>
      <c r="F84" s="47"/>
      <c r="G84" s="47"/>
      <c r="H84" s="47"/>
      <c r="I84" s="47"/>
      <c r="J84" s="47"/>
      <c r="K84" s="55">
        <v>115</v>
      </c>
      <c r="L84" s="47"/>
      <c r="N84" s="51">
        <f>SUM(K84*G5)</f>
        <v>942.9999999999999</v>
      </c>
      <c r="O84" s="52"/>
      <c r="R84" s="58">
        <f>SUM(K84*G5)</f>
        <v>942.9999999999999</v>
      </c>
      <c r="S84" s="47"/>
      <c r="T84" s="47"/>
      <c r="U84" s="47"/>
    </row>
    <row r="85" spans="2:15" ht="12.7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N85" s="11"/>
      <c r="O85" s="11"/>
    </row>
    <row r="86" spans="2:21" ht="12.75">
      <c r="B86" s="55" t="s">
        <v>436</v>
      </c>
      <c r="C86" s="47"/>
      <c r="D86" s="47"/>
      <c r="E86" s="55" t="s">
        <v>437</v>
      </c>
      <c r="F86" s="47"/>
      <c r="G86" s="47"/>
      <c r="H86" s="47"/>
      <c r="I86" s="47"/>
      <c r="J86" s="47"/>
      <c r="K86" s="55">
        <v>25</v>
      </c>
      <c r="L86" s="47"/>
      <c r="N86" s="51">
        <f>SUM(K86*G5)</f>
        <v>204.99999999999997</v>
      </c>
      <c r="O86" s="52"/>
      <c r="R86" s="58">
        <f>SUM(K86*G5)</f>
        <v>204.99999999999997</v>
      </c>
      <c r="S86" s="47"/>
      <c r="T86" s="47"/>
      <c r="U86" s="47"/>
    </row>
    <row r="87" spans="2:15" ht="12.7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11"/>
      <c r="O87" s="11"/>
    </row>
    <row r="88" spans="2:21" ht="12.75">
      <c r="B88" s="55" t="s">
        <v>438</v>
      </c>
      <c r="C88" s="47"/>
      <c r="D88" s="47"/>
      <c r="E88" s="55" t="s">
        <v>439</v>
      </c>
      <c r="F88" s="47"/>
      <c r="G88" s="47"/>
      <c r="H88" s="47"/>
      <c r="I88" s="47"/>
      <c r="J88" s="47"/>
      <c r="K88" s="55">
        <v>85</v>
      </c>
      <c r="L88" s="47"/>
      <c r="N88" s="51">
        <f>SUM(K88*G5)</f>
        <v>696.9999999999999</v>
      </c>
      <c r="O88" s="52"/>
      <c r="R88" s="51">
        <f>SUM(K88*G5)</f>
        <v>696.9999999999999</v>
      </c>
      <c r="S88" s="47"/>
      <c r="T88" s="47"/>
      <c r="U88" s="47"/>
    </row>
    <row r="89" spans="2:15" ht="12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N89" s="11"/>
      <c r="O89" s="11"/>
    </row>
    <row r="90" spans="2:21" ht="12.75">
      <c r="B90" s="55" t="s">
        <v>440</v>
      </c>
      <c r="C90" s="47"/>
      <c r="D90" s="47"/>
      <c r="E90" s="55" t="s">
        <v>441</v>
      </c>
      <c r="F90" s="47"/>
      <c r="G90" s="47"/>
      <c r="H90" s="47"/>
      <c r="I90" s="47"/>
      <c r="J90" s="47"/>
      <c r="K90" s="55">
        <v>20</v>
      </c>
      <c r="L90" s="47"/>
      <c r="N90" s="51">
        <f>SUM(K90*G5)</f>
        <v>164</v>
      </c>
      <c r="O90" s="52"/>
      <c r="R90" s="58">
        <f>SUM(K90*G5)</f>
        <v>164</v>
      </c>
      <c r="S90" s="47"/>
      <c r="T90" s="47"/>
      <c r="U90" s="47"/>
    </row>
    <row r="91" spans="2:15" ht="12.7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N91" s="11"/>
      <c r="O91" s="11"/>
    </row>
    <row r="92" spans="2:21" ht="12.75">
      <c r="B92" s="55" t="s">
        <v>160</v>
      </c>
      <c r="C92" s="47"/>
      <c r="D92" s="47"/>
      <c r="E92" s="55" t="s">
        <v>161</v>
      </c>
      <c r="F92" s="47"/>
      <c r="G92" s="47"/>
      <c r="H92" s="47"/>
      <c r="I92" s="47"/>
      <c r="J92" s="47"/>
      <c r="K92" s="55">
        <v>50</v>
      </c>
      <c r="L92" s="47"/>
      <c r="N92" s="51">
        <f>SUM(K92*G5)</f>
        <v>409.99999999999994</v>
      </c>
      <c r="O92" s="52"/>
      <c r="R92" s="58">
        <f>SUM(K92*G5)</f>
        <v>409.99999999999994</v>
      </c>
      <c r="S92" s="47"/>
      <c r="T92" s="47"/>
      <c r="U92" s="47"/>
    </row>
    <row r="93" spans="2:15" ht="12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N93" s="11"/>
      <c r="O93" s="11"/>
    </row>
    <row r="94" spans="2:21" ht="12.75">
      <c r="B94" s="55" t="s">
        <v>442</v>
      </c>
      <c r="C94" s="47"/>
      <c r="D94" s="47"/>
      <c r="E94" s="55" t="s">
        <v>443</v>
      </c>
      <c r="F94" s="47"/>
      <c r="G94" s="47"/>
      <c r="H94" s="47"/>
      <c r="I94" s="47"/>
      <c r="J94" s="47"/>
      <c r="K94" s="55">
        <v>30</v>
      </c>
      <c r="L94" s="47"/>
      <c r="N94" s="51">
        <f>SUM(K94*G5)</f>
        <v>245.99999999999997</v>
      </c>
      <c r="O94" s="52"/>
      <c r="R94" s="58">
        <f>SUM(K94*G5)</f>
        <v>245.99999999999997</v>
      </c>
      <c r="S94" s="47"/>
      <c r="T94" s="47"/>
      <c r="U94" s="47"/>
    </row>
    <row r="95" spans="2:15" ht="12.7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N95" s="11"/>
      <c r="O95" s="11"/>
    </row>
    <row r="96" spans="2:21" ht="12.75">
      <c r="B96" s="55" t="s">
        <v>444</v>
      </c>
      <c r="C96" s="47"/>
      <c r="D96" s="47"/>
      <c r="E96" s="55" t="s">
        <v>445</v>
      </c>
      <c r="F96" s="47"/>
      <c r="G96" s="47"/>
      <c r="H96" s="47"/>
      <c r="I96" s="47"/>
      <c r="J96" s="47"/>
      <c r="K96" s="55">
        <v>10</v>
      </c>
      <c r="L96" s="47"/>
      <c r="N96" s="51">
        <f>SUM(K96*G5)</f>
        <v>82</v>
      </c>
      <c r="O96" s="52"/>
      <c r="R96" s="58">
        <f>SUM(K96*G5)</f>
        <v>82</v>
      </c>
      <c r="S96" s="47"/>
      <c r="T96" s="47"/>
      <c r="U96" s="47"/>
    </row>
    <row r="97" spans="2:15" ht="12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N97" s="11"/>
      <c r="O97" s="11"/>
    </row>
    <row r="98" spans="1:23" ht="2.25" customHeight="1">
      <c r="A98" s="54"/>
      <c r="B98" s="47"/>
      <c r="C98" s="5"/>
      <c r="D98" s="54"/>
      <c r="E98" s="47"/>
      <c r="F98" s="54"/>
      <c r="G98" s="47"/>
      <c r="H98" s="47"/>
      <c r="I98" s="5"/>
      <c r="J98" s="54"/>
      <c r="K98" s="47"/>
      <c r="L98" s="47"/>
      <c r="M98" s="47"/>
      <c r="N98" s="47"/>
      <c r="O98" s="54"/>
      <c r="P98" s="47"/>
      <c r="Q98" s="47"/>
      <c r="R98" s="47"/>
      <c r="S98" s="47"/>
      <c r="T98" s="54"/>
      <c r="U98" s="47"/>
      <c r="V98" s="47"/>
      <c r="W98" s="47"/>
    </row>
  </sheetData>
  <sheetProtection/>
  <mergeCells count="248">
    <mergeCell ref="T98:W98"/>
    <mergeCell ref="B96:D97"/>
    <mergeCell ref="E96:J97"/>
    <mergeCell ref="K96:L97"/>
    <mergeCell ref="N96:O96"/>
    <mergeCell ref="R96:U96"/>
    <mergeCell ref="A98:B98"/>
    <mergeCell ref="D98:E98"/>
    <mergeCell ref="F98:H98"/>
    <mergeCell ref="J98:N98"/>
    <mergeCell ref="O98:S98"/>
    <mergeCell ref="B92:D93"/>
    <mergeCell ref="E92:J93"/>
    <mergeCell ref="K92:L93"/>
    <mergeCell ref="N92:O92"/>
    <mergeCell ref="R92:U92"/>
    <mergeCell ref="B94:D95"/>
    <mergeCell ref="E94:J95"/>
    <mergeCell ref="K94:L95"/>
    <mergeCell ref="N94:O94"/>
    <mergeCell ref="R94:U94"/>
    <mergeCell ref="B88:D89"/>
    <mergeCell ref="E88:J89"/>
    <mergeCell ref="K88:L89"/>
    <mergeCell ref="N88:O88"/>
    <mergeCell ref="R88:U88"/>
    <mergeCell ref="B90:D91"/>
    <mergeCell ref="E90:J91"/>
    <mergeCell ref="K90:L91"/>
    <mergeCell ref="N90:O90"/>
    <mergeCell ref="R90:U90"/>
    <mergeCell ref="B84:D85"/>
    <mergeCell ref="E84:J85"/>
    <mergeCell ref="K84:L85"/>
    <mergeCell ref="N84:O84"/>
    <mergeCell ref="R84:U84"/>
    <mergeCell ref="B86:D87"/>
    <mergeCell ref="E86:J87"/>
    <mergeCell ref="K86:L87"/>
    <mergeCell ref="N86:O86"/>
    <mergeCell ref="R86:U86"/>
    <mergeCell ref="B80:D81"/>
    <mergeCell ref="E80:J81"/>
    <mergeCell ref="K80:L81"/>
    <mergeCell ref="N80:O80"/>
    <mergeCell ref="R80:U80"/>
    <mergeCell ref="B82:D83"/>
    <mergeCell ref="E82:J83"/>
    <mergeCell ref="K82:L83"/>
    <mergeCell ref="N82:O82"/>
    <mergeCell ref="R82:U82"/>
    <mergeCell ref="B76:D77"/>
    <mergeCell ref="E76:J77"/>
    <mergeCell ref="K76:L77"/>
    <mergeCell ref="N76:O76"/>
    <mergeCell ref="R76:U76"/>
    <mergeCell ref="B78:D79"/>
    <mergeCell ref="E78:J79"/>
    <mergeCell ref="K78:L79"/>
    <mergeCell ref="N78:O78"/>
    <mergeCell ref="R78:U78"/>
    <mergeCell ref="B72:D73"/>
    <mergeCell ref="E72:J73"/>
    <mergeCell ref="K72:L73"/>
    <mergeCell ref="N72:O72"/>
    <mergeCell ref="R72:U72"/>
    <mergeCell ref="B74:D75"/>
    <mergeCell ref="E74:J75"/>
    <mergeCell ref="K74:L75"/>
    <mergeCell ref="N74:O74"/>
    <mergeCell ref="R74:U74"/>
    <mergeCell ref="B68:D69"/>
    <mergeCell ref="E68:J69"/>
    <mergeCell ref="K68:L69"/>
    <mergeCell ref="N68:O68"/>
    <mergeCell ref="R68:U68"/>
    <mergeCell ref="B70:D71"/>
    <mergeCell ref="E70:J71"/>
    <mergeCell ref="K70:L71"/>
    <mergeCell ref="N70:O70"/>
    <mergeCell ref="R70:U70"/>
    <mergeCell ref="B64:D65"/>
    <mergeCell ref="E64:J65"/>
    <mergeCell ref="K64:L65"/>
    <mergeCell ref="N64:O64"/>
    <mergeCell ref="R64:U64"/>
    <mergeCell ref="B66:D67"/>
    <mergeCell ref="E66:J67"/>
    <mergeCell ref="K66:L67"/>
    <mergeCell ref="N66:O66"/>
    <mergeCell ref="R66:U66"/>
    <mergeCell ref="B60:D61"/>
    <mergeCell ref="E60:J61"/>
    <mergeCell ref="K60:L61"/>
    <mergeCell ref="N60:O60"/>
    <mergeCell ref="R60:U60"/>
    <mergeCell ref="B62:D63"/>
    <mergeCell ref="E62:J63"/>
    <mergeCell ref="K62:L63"/>
    <mergeCell ref="N62:O62"/>
    <mergeCell ref="R62:U62"/>
    <mergeCell ref="B56:D57"/>
    <mergeCell ref="E56:J57"/>
    <mergeCell ref="K56:L57"/>
    <mergeCell ref="N56:O56"/>
    <mergeCell ref="R56:U56"/>
    <mergeCell ref="B58:D59"/>
    <mergeCell ref="E58:J59"/>
    <mergeCell ref="K58:L59"/>
    <mergeCell ref="N58:O58"/>
    <mergeCell ref="R58:U58"/>
    <mergeCell ref="B52:D53"/>
    <mergeCell ref="E52:J53"/>
    <mergeCell ref="K52:L53"/>
    <mergeCell ref="N52:O52"/>
    <mergeCell ref="R52:U52"/>
    <mergeCell ref="B54:D55"/>
    <mergeCell ref="E54:J55"/>
    <mergeCell ref="K54:L55"/>
    <mergeCell ref="N54:O54"/>
    <mergeCell ref="R54:U54"/>
    <mergeCell ref="B48:D49"/>
    <mergeCell ref="E48:J49"/>
    <mergeCell ref="K48:L49"/>
    <mergeCell ref="N48:O48"/>
    <mergeCell ref="R48:U48"/>
    <mergeCell ref="B50:D51"/>
    <mergeCell ref="E50:J51"/>
    <mergeCell ref="K50:L51"/>
    <mergeCell ref="N50:O50"/>
    <mergeCell ref="R50:U50"/>
    <mergeCell ref="B44:D45"/>
    <mergeCell ref="E44:J45"/>
    <mergeCell ref="K44:L45"/>
    <mergeCell ref="N44:O44"/>
    <mergeCell ref="R44:U44"/>
    <mergeCell ref="B46:D47"/>
    <mergeCell ref="E46:J47"/>
    <mergeCell ref="K46:L47"/>
    <mergeCell ref="N46:O46"/>
    <mergeCell ref="R46:U46"/>
    <mergeCell ref="B40:D41"/>
    <mergeCell ref="E40:J41"/>
    <mergeCell ref="K40:L41"/>
    <mergeCell ref="N40:O40"/>
    <mergeCell ref="R40:U40"/>
    <mergeCell ref="B42:D43"/>
    <mergeCell ref="E42:J43"/>
    <mergeCell ref="K42:L43"/>
    <mergeCell ref="N42:O42"/>
    <mergeCell ref="R42:U42"/>
    <mergeCell ref="B36:D37"/>
    <mergeCell ref="E36:J37"/>
    <mergeCell ref="K36:L37"/>
    <mergeCell ref="N36:O36"/>
    <mergeCell ref="R36:U36"/>
    <mergeCell ref="B38:D39"/>
    <mergeCell ref="E38:J39"/>
    <mergeCell ref="K38:L39"/>
    <mergeCell ref="N38:O38"/>
    <mergeCell ref="R38:U38"/>
    <mergeCell ref="B32:D33"/>
    <mergeCell ref="E32:J33"/>
    <mergeCell ref="K32:L33"/>
    <mergeCell ref="N32:O32"/>
    <mergeCell ref="R32:U32"/>
    <mergeCell ref="B34:D35"/>
    <mergeCell ref="E34:J35"/>
    <mergeCell ref="K34:L35"/>
    <mergeCell ref="N34:O34"/>
    <mergeCell ref="R34:U34"/>
    <mergeCell ref="B28:D29"/>
    <mergeCell ref="E28:J29"/>
    <mergeCell ref="K28:L29"/>
    <mergeCell ref="N28:O28"/>
    <mergeCell ref="R28:U28"/>
    <mergeCell ref="B30:D31"/>
    <mergeCell ref="E30:J31"/>
    <mergeCell ref="K30:L31"/>
    <mergeCell ref="N30:O30"/>
    <mergeCell ref="R30:U30"/>
    <mergeCell ref="A26:W26"/>
    <mergeCell ref="B27:D27"/>
    <mergeCell ref="E27:J27"/>
    <mergeCell ref="K27:L27"/>
    <mergeCell ref="M27:P27"/>
    <mergeCell ref="Q27:U27"/>
    <mergeCell ref="T22:W22"/>
    <mergeCell ref="A23:C25"/>
    <mergeCell ref="D23:E25"/>
    <mergeCell ref="F23:N23"/>
    <mergeCell ref="O23:S25"/>
    <mergeCell ref="T23:W25"/>
    <mergeCell ref="A17:C21"/>
    <mergeCell ref="D17:E21"/>
    <mergeCell ref="F17:N17"/>
    <mergeCell ref="O17:S21"/>
    <mergeCell ref="U17:V18"/>
    <mergeCell ref="A22:B22"/>
    <mergeCell ref="D22:E22"/>
    <mergeCell ref="F22:H22"/>
    <mergeCell ref="J22:N22"/>
    <mergeCell ref="O22:S22"/>
    <mergeCell ref="A16:B16"/>
    <mergeCell ref="D16:E16"/>
    <mergeCell ref="F16:H16"/>
    <mergeCell ref="J16:N16"/>
    <mergeCell ref="O16:R16"/>
    <mergeCell ref="T16:W16"/>
    <mergeCell ref="T11:W11"/>
    <mergeCell ref="A12:E12"/>
    <mergeCell ref="F12:W12"/>
    <mergeCell ref="A13:W13"/>
    <mergeCell ref="A14:C15"/>
    <mergeCell ref="D14:K14"/>
    <mergeCell ref="O14:S15"/>
    <mergeCell ref="T14:W15"/>
    <mergeCell ref="A9:E10"/>
    <mergeCell ref="I9:I10"/>
    <mergeCell ref="J9:N10"/>
    <mergeCell ref="O9:S10"/>
    <mergeCell ref="T9:W10"/>
    <mergeCell ref="A11:B11"/>
    <mergeCell ref="D11:E11"/>
    <mergeCell ref="F11:H11"/>
    <mergeCell ref="J11:N11"/>
    <mergeCell ref="O11:R11"/>
    <mergeCell ref="A8:B8"/>
    <mergeCell ref="D8:E8"/>
    <mergeCell ref="F8:H8"/>
    <mergeCell ref="J8:N8"/>
    <mergeCell ref="O8:S8"/>
    <mergeCell ref="T8:W8"/>
    <mergeCell ref="A4:H4"/>
    <mergeCell ref="J4:N4"/>
    <mergeCell ref="O4:W4"/>
    <mergeCell ref="A5:E7"/>
    <mergeCell ref="I5:I7"/>
    <mergeCell ref="J5:N7"/>
    <mergeCell ref="O5:S7"/>
    <mergeCell ref="U5:V5"/>
    <mergeCell ref="A2:W2"/>
    <mergeCell ref="A3:B3"/>
    <mergeCell ref="D3:E3"/>
    <mergeCell ref="F3:H3"/>
    <mergeCell ref="J3:N3"/>
    <mergeCell ref="O3:S3"/>
    <mergeCell ref="T3:W3"/>
  </mergeCells>
  <printOptions/>
  <pageMargins left="0.5905511811023623" right="0.03937007874015748" top="0.1968503937007874" bottom="0.1968503937007874" header="0.1968503937007874" footer="0.1968503937007874"/>
  <pageSetup horizontalDpi="200" verticalDpi="200" orientation="landscape" paperSize="9" r:id="rId1"/>
  <headerFooter alignWithMargins="0"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P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14" customWidth="1"/>
    <col min="2" max="2" width="17.28125" style="14" customWidth="1"/>
    <col min="3" max="3" width="0.9921875" style="14" customWidth="1"/>
    <col min="4" max="4" width="0.13671875" style="14" customWidth="1"/>
    <col min="5" max="5" width="12.7109375" style="14" customWidth="1"/>
    <col min="6" max="6" width="14.7109375" style="14" customWidth="1"/>
    <col min="7" max="7" width="7.140625" style="14" customWidth="1"/>
    <col min="8" max="8" width="8.00390625" style="14" customWidth="1"/>
    <col min="9" max="9" width="8.140625" style="14" customWidth="1"/>
    <col min="10" max="10" width="5.7109375" style="14" customWidth="1"/>
    <col min="11" max="11" width="7.140625" style="14" customWidth="1"/>
    <col min="12" max="12" width="13.28125" style="14" customWidth="1"/>
    <col min="13" max="13" width="6.8515625" style="14" customWidth="1"/>
    <col min="14" max="14" width="0.42578125" style="14" customWidth="1"/>
    <col min="15" max="15" width="11.00390625" style="14" customWidth="1"/>
    <col min="16" max="16" width="15.28125" style="14" customWidth="1"/>
    <col min="17" max="17" width="19.140625" style="14" customWidth="1"/>
    <col min="18" max="16384" width="9.140625" style="14" customWidth="1"/>
  </cols>
  <sheetData>
    <row r="1" ht="0.75" customHeight="1"/>
    <row r="2" spans="1:16" ht="23.25" customHeight="1">
      <c r="A2" s="59" t="s">
        <v>829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.25" customHeight="1">
      <c r="A3" s="61"/>
      <c r="B3" s="60"/>
      <c r="C3" s="21"/>
      <c r="D3" s="61"/>
      <c r="E3" s="60"/>
      <c r="F3" s="21"/>
      <c r="G3" s="21"/>
      <c r="H3" s="61"/>
      <c r="I3" s="60"/>
      <c r="J3" s="60"/>
      <c r="K3" s="60"/>
      <c r="L3" s="61"/>
      <c r="M3" s="60"/>
      <c r="N3" s="60"/>
      <c r="O3" s="61"/>
      <c r="P3" s="60"/>
    </row>
    <row r="4" spans="1:16" ht="27" customHeight="1">
      <c r="A4" s="62" t="s">
        <v>7</v>
      </c>
      <c r="B4" s="60"/>
      <c r="C4" s="60"/>
      <c r="D4" s="60"/>
      <c r="E4" s="60"/>
      <c r="F4" s="60"/>
      <c r="G4" s="20"/>
      <c r="H4" s="63"/>
      <c r="I4" s="60"/>
      <c r="J4" s="60"/>
      <c r="K4" s="60"/>
      <c r="L4" s="62" t="s">
        <v>8</v>
      </c>
      <c r="M4" s="60"/>
      <c r="N4" s="60"/>
      <c r="O4" s="60"/>
      <c r="P4" s="60"/>
    </row>
    <row r="5" spans="1:16" ht="27" customHeight="1">
      <c r="A5" s="63" t="s">
        <v>9</v>
      </c>
      <c r="B5" s="60"/>
      <c r="C5" s="60"/>
      <c r="D5" s="60"/>
      <c r="E5" s="60"/>
      <c r="F5" s="33">
        <v>8</v>
      </c>
      <c r="G5" s="20"/>
      <c r="H5" s="63"/>
      <c r="I5" s="60"/>
      <c r="J5" s="60"/>
      <c r="K5" s="60"/>
      <c r="L5" s="63" t="s">
        <v>9</v>
      </c>
      <c r="M5" s="60"/>
      <c r="N5" s="60"/>
      <c r="O5" s="64">
        <v>14.5</v>
      </c>
      <c r="P5" s="65"/>
    </row>
    <row r="6" spans="1:16" ht="2.25" customHeight="1">
      <c r="A6" s="63"/>
      <c r="B6" s="60"/>
      <c r="C6" s="20"/>
      <c r="D6" s="63"/>
      <c r="E6" s="60"/>
      <c r="F6" s="20"/>
      <c r="G6" s="20"/>
      <c r="H6" s="63"/>
      <c r="I6" s="60"/>
      <c r="J6" s="60"/>
      <c r="K6" s="60"/>
      <c r="L6" s="63"/>
      <c r="M6" s="60"/>
      <c r="N6" s="60"/>
      <c r="O6" s="63"/>
      <c r="P6" s="60"/>
    </row>
    <row r="7" spans="1:16" ht="20.25" customHeight="1">
      <c r="A7" s="63" t="s">
        <v>10</v>
      </c>
      <c r="B7" s="60"/>
      <c r="C7" s="60"/>
      <c r="D7" s="60"/>
      <c r="E7" s="60"/>
      <c r="F7" s="33">
        <v>1.6</v>
      </c>
      <c r="G7" s="20"/>
      <c r="H7" s="63"/>
      <c r="I7" s="60"/>
      <c r="J7" s="60"/>
      <c r="K7" s="60"/>
      <c r="L7" s="63"/>
      <c r="M7" s="60"/>
      <c r="N7" s="60"/>
      <c r="O7" s="63"/>
      <c r="P7" s="60"/>
    </row>
    <row r="8" spans="1:16" ht="2.25" customHeight="1">
      <c r="A8" s="63"/>
      <c r="B8" s="60"/>
      <c r="C8" s="20"/>
      <c r="D8" s="63"/>
      <c r="E8" s="60"/>
      <c r="F8" s="20"/>
      <c r="G8" s="20"/>
      <c r="H8" s="63"/>
      <c r="I8" s="60"/>
      <c r="J8" s="60"/>
      <c r="K8" s="60"/>
      <c r="L8" s="63"/>
      <c r="M8" s="60"/>
      <c r="N8" s="20"/>
      <c r="O8" s="63"/>
      <c r="P8" s="60"/>
    </row>
    <row r="9" spans="1:16" ht="39" customHeight="1">
      <c r="A9" s="66" t="s">
        <v>11</v>
      </c>
      <c r="B9" s="60"/>
      <c r="C9" s="60"/>
      <c r="D9" s="60"/>
      <c r="E9" s="60"/>
      <c r="F9" s="67" t="s">
        <v>0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.25" customHeight="1">
      <c r="A10" s="6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2.75">
      <c r="A11" s="66" t="s">
        <v>12</v>
      </c>
      <c r="B11" s="60"/>
      <c r="C11" s="60"/>
      <c r="D11" s="68" t="s">
        <v>115</v>
      </c>
      <c r="E11" s="60"/>
      <c r="F11" s="60"/>
      <c r="G11" s="60"/>
      <c r="H11" s="60"/>
      <c r="I11" s="60"/>
      <c r="L11" s="69" t="s">
        <v>14</v>
      </c>
      <c r="M11" s="60"/>
      <c r="N11" s="60"/>
      <c r="O11" s="68">
        <v>1090</v>
      </c>
      <c r="P11" s="60"/>
    </row>
    <row r="12" spans="1:16" ht="12.75">
      <c r="A12" s="60"/>
      <c r="B12" s="60"/>
      <c r="C12" s="60"/>
      <c r="L12" s="60"/>
      <c r="M12" s="60"/>
      <c r="N12" s="60"/>
      <c r="O12" s="60"/>
      <c r="P12" s="60"/>
    </row>
    <row r="13" spans="1:16" ht="2.25" customHeight="1">
      <c r="A13" s="66"/>
      <c r="B13" s="60"/>
      <c r="C13" s="17"/>
      <c r="D13" s="63"/>
      <c r="E13" s="60"/>
      <c r="F13" s="20"/>
      <c r="G13" s="20"/>
      <c r="H13" s="63"/>
      <c r="I13" s="60"/>
      <c r="J13" s="60"/>
      <c r="K13" s="60"/>
      <c r="L13" s="70"/>
      <c r="M13" s="60"/>
      <c r="N13" s="19"/>
      <c r="O13" s="68"/>
      <c r="P13" s="60"/>
    </row>
    <row r="14" spans="1:16" ht="16.5" customHeight="1">
      <c r="A14" s="66" t="s">
        <v>15</v>
      </c>
      <c r="B14" s="60"/>
      <c r="C14" s="60"/>
      <c r="D14" s="69" t="s">
        <v>16</v>
      </c>
      <c r="E14" s="60"/>
      <c r="F14" s="68" t="s">
        <v>157</v>
      </c>
      <c r="G14" s="60"/>
      <c r="H14" s="60"/>
      <c r="I14" s="60"/>
      <c r="J14" s="60"/>
      <c r="K14" s="60"/>
      <c r="L14" s="69" t="s">
        <v>18</v>
      </c>
      <c r="M14" s="60"/>
      <c r="N14" s="60"/>
      <c r="O14" s="64">
        <f>SUM(O11*O5)</f>
        <v>15805</v>
      </c>
      <c r="P14" s="75"/>
    </row>
    <row r="15" spans="1:16" ht="2.25" customHeight="1">
      <c r="A15" s="60"/>
      <c r="B15" s="60"/>
      <c r="C15" s="60"/>
      <c r="D15" s="60"/>
      <c r="E15" s="60"/>
      <c r="L15" s="60"/>
      <c r="M15" s="60"/>
      <c r="N15" s="60"/>
      <c r="O15" s="75"/>
      <c r="P15" s="75"/>
    </row>
    <row r="16" spans="1:16" ht="2.25" customHeight="1">
      <c r="A16" s="60"/>
      <c r="B16" s="60"/>
      <c r="C16" s="60"/>
      <c r="D16" s="60"/>
      <c r="E16" s="60"/>
      <c r="L16" s="60"/>
      <c r="M16" s="60"/>
      <c r="N16" s="60"/>
      <c r="O16" s="75"/>
      <c r="P16" s="75"/>
    </row>
    <row r="17" spans="1:16" ht="2.25" customHeight="1">
      <c r="A17" s="66"/>
      <c r="B17" s="60"/>
      <c r="C17" s="17"/>
      <c r="D17" s="69"/>
      <c r="E17" s="60"/>
      <c r="F17" s="20"/>
      <c r="G17" s="20"/>
      <c r="H17" s="63"/>
      <c r="I17" s="60"/>
      <c r="J17" s="60"/>
      <c r="K17" s="60"/>
      <c r="L17" s="70"/>
      <c r="M17" s="60"/>
      <c r="N17" s="60"/>
      <c r="O17" s="68"/>
      <c r="P17" s="60"/>
    </row>
    <row r="18" spans="1:16" ht="16.5" customHeight="1">
      <c r="A18" s="66"/>
      <c r="B18" s="60"/>
      <c r="C18" s="60"/>
      <c r="D18" s="69" t="s">
        <v>19</v>
      </c>
      <c r="E18" s="60"/>
      <c r="F18" s="68" t="s">
        <v>38</v>
      </c>
      <c r="G18" s="60"/>
      <c r="H18" s="60"/>
      <c r="I18" s="60"/>
      <c r="J18" s="60"/>
      <c r="K18" s="60"/>
      <c r="L18" s="69" t="s">
        <v>21</v>
      </c>
      <c r="M18" s="60"/>
      <c r="N18" s="60"/>
      <c r="O18" s="73">
        <v>18097</v>
      </c>
      <c r="P18" s="74"/>
    </row>
    <row r="19" spans="1:16" ht="2.25" customHeight="1">
      <c r="A19" s="60"/>
      <c r="B19" s="60"/>
      <c r="C19" s="60"/>
      <c r="D19" s="60"/>
      <c r="E19" s="60"/>
      <c r="L19" s="60"/>
      <c r="M19" s="60"/>
      <c r="N19" s="60"/>
      <c r="O19" s="74"/>
      <c r="P19" s="74"/>
    </row>
    <row r="20" spans="1:16" ht="9.75" customHeight="1">
      <c r="A20" s="60"/>
      <c r="B20" s="60"/>
      <c r="C20" s="60"/>
      <c r="D20" s="60"/>
      <c r="E20" s="60"/>
      <c r="L20" s="60"/>
      <c r="M20" s="60"/>
      <c r="N20" s="60"/>
      <c r="O20" s="74"/>
      <c r="P20" s="74"/>
    </row>
    <row r="21" spans="1:16" ht="6.75" customHeight="1">
      <c r="A21" s="66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2:15" ht="36" customHeight="1">
      <c r="B22" s="69" t="s">
        <v>22</v>
      </c>
      <c r="C22" s="60"/>
      <c r="D22" s="60"/>
      <c r="E22" s="69" t="s">
        <v>23</v>
      </c>
      <c r="F22" s="60"/>
      <c r="G22" s="60"/>
      <c r="H22" s="60"/>
      <c r="I22" s="69" t="s">
        <v>24</v>
      </c>
      <c r="J22" s="60"/>
      <c r="K22" s="69" t="s">
        <v>25</v>
      </c>
      <c r="L22" s="60"/>
      <c r="M22" s="69" t="s">
        <v>26</v>
      </c>
      <c r="N22" s="60"/>
      <c r="O22" s="60"/>
    </row>
    <row r="23" spans="2:15" ht="18.75" customHeight="1">
      <c r="B23" s="68" t="s">
        <v>827</v>
      </c>
      <c r="C23" s="60"/>
      <c r="D23" s="60"/>
      <c r="E23" s="68" t="s">
        <v>826</v>
      </c>
      <c r="F23" s="60"/>
      <c r="G23" s="60"/>
      <c r="H23" s="60"/>
      <c r="I23" s="68">
        <v>70</v>
      </c>
      <c r="J23" s="60"/>
      <c r="K23" s="64">
        <f>SUM(I23*F5)</f>
        <v>560</v>
      </c>
      <c r="L23" s="75"/>
      <c r="M23" s="64">
        <f>SUM(I23*O5)</f>
        <v>1015</v>
      </c>
      <c r="N23" s="75"/>
      <c r="O23" s="75"/>
    </row>
    <row r="24" spans="2:15" ht="18.75" customHeight="1">
      <c r="B24" s="68" t="s">
        <v>825</v>
      </c>
      <c r="C24" s="60"/>
      <c r="D24" s="60"/>
      <c r="E24" s="68" t="s">
        <v>824</v>
      </c>
      <c r="F24" s="60"/>
      <c r="G24" s="60"/>
      <c r="H24" s="60"/>
      <c r="I24" s="68">
        <v>90</v>
      </c>
      <c r="J24" s="60"/>
      <c r="K24" s="64">
        <f>SUM(I24*F5)</f>
        <v>720</v>
      </c>
      <c r="L24" s="75"/>
      <c r="M24" s="64">
        <f>SUM(I24*O5)</f>
        <v>1305</v>
      </c>
      <c r="N24" s="75"/>
      <c r="O24" s="75"/>
    </row>
    <row r="25" spans="2:15" ht="18.75" customHeight="1">
      <c r="B25" s="68" t="s">
        <v>823</v>
      </c>
      <c r="C25" s="60"/>
      <c r="D25" s="60"/>
      <c r="E25" s="68" t="s">
        <v>205</v>
      </c>
      <c r="F25" s="60"/>
      <c r="G25" s="60"/>
      <c r="H25" s="60"/>
      <c r="I25" s="68">
        <v>70</v>
      </c>
      <c r="J25" s="60"/>
      <c r="K25" s="64">
        <f>SUM(I25*F5)</f>
        <v>560</v>
      </c>
      <c r="L25" s="75"/>
      <c r="M25" s="64">
        <f>SUM(I25*O5)</f>
        <v>1015</v>
      </c>
      <c r="N25" s="75"/>
      <c r="O25" s="75"/>
    </row>
    <row r="26" spans="2:15" ht="18.75" customHeight="1">
      <c r="B26" s="68" t="s">
        <v>822</v>
      </c>
      <c r="C26" s="60"/>
      <c r="D26" s="60"/>
      <c r="E26" s="68" t="s">
        <v>821</v>
      </c>
      <c r="F26" s="60"/>
      <c r="G26" s="60"/>
      <c r="H26" s="60"/>
      <c r="I26" s="68">
        <v>50</v>
      </c>
      <c r="J26" s="60"/>
      <c r="K26" s="64">
        <f>SUM(I26*F5)</f>
        <v>400</v>
      </c>
      <c r="L26" s="75"/>
      <c r="M26" s="64">
        <f>SUM(I26*O5)</f>
        <v>725</v>
      </c>
      <c r="N26" s="75"/>
      <c r="O26" s="75"/>
    </row>
    <row r="27" spans="2:15" ht="18.75" customHeight="1">
      <c r="B27" s="68" t="s">
        <v>820</v>
      </c>
      <c r="C27" s="60"/>
      <c r="D27" s="60"/>
      <c r="E27" s="68" t="s">
        <v>819</v>
      </c>
      <c r="F27" s="60"/>
      <c r="G27" s="60"/>
      <c r="H27" s="60"/>
      <c r="I27" s="68">
        <v>60</v>
      </c>
      <c r="J27" s="60"/>
      <c r="K27" s="64">
        <f>SUM(I27*F5)</f>
        <v>480</v>
      </c>
      <c r="L27" s="75"/>
      <c r="M27" s="64">
        <f>SUM(I27*O5)</f>
        <v>870</v>
      </c>
      <c r="N27" s="75"/>
      <c r="O27" s="75"/>
    </row>
    <row r="28" spans="2:15" ht="18.75" customHeight="1">
      <c r="B28" s="68" t="s">
        <v>818</v>
      </c>
      <c r="C28" s="60"/>
      <c r="D28" s="60"/>
      <c r="E28" s="68" t="s">
        <v>817</v>
      </c>
      <c r="F28" s="60"/>
      <c r="G28" s="60"/>
      <c r="H28" s="60"/>
      <c r="I28" s="68">
        <v>40</v>
      </c>
      <c r="J28" s="60"/>
      <c r="K28" s="64">
        <f>SUM(I28*F5)</f>
        <v>320</v>
      </c>
      <c r="L28" s="75"/>
      <c r="M28" s="64">
        <f>SUM(I28*O5)</f>
        <v>580</v>
      </c>
      <c r="N28" s="75"/>
      <c r="O28" s="75"/>
    </row>
    <row r="29" spans="2:15" ht="18.75" customHeight="1">
      <c r="B29" s="68" t="s">
        <v>816</v>
      </c>
      <c r="C29" s="60"/>
      <c r="D29" s="60"/>
      <c r="E29" s="68" t="s">
        <v>815</v>
      </c>
      <c r="F29" s="60"/>
      <c r="G29" s="60"/>
      <c r="H29" s="60"/>
      <c r="I29" s="68">
        <v>120</v>
      </c>
      <c r="J29" s="60"/>
      <c r="K29" s="64">
        <f>SUM(I29*F5)</f>
        <v>960</v>
      </c>
      <c r="L29" s="75"/>
      <c r="M29" s="64">
        <f>SUM(I29*O5)</f>
        <v>1740</v>
      </c>
      <c r="N29" s="75"/>
      <c r="O29" s="75"/>
    </row>
    <row r="30" spans="2:15" ht="18.75" customHeight="1">
      <c r="B30" s="68" t="s">
        <v>814</v>
      </c>
      <c r="C30" s="60"/>
      <c r="D30" s="60"/>
      <c r="E30" s="68" t="s">
        <v>813</v>
      </c>
      <c r="F30" s="60"/>
      <c r="G30" s="60"/>
      <c r="H30" s="60"/>
      <c r="I30" s="68">
        <v>90</v>
      </c>
      <c r="J30" s="60"/>
      <c r="K30" s="64">
        <f>SUM(I30*F5)</f>
        <v>720</v>
      </c>
      <c r="L30" s="75"/>
      <c r="M30" s="64">
        <f>SUM(I30*O5)</f>
        <v>1305</v>
      </c>
      <c r="N30" s="75"/>
      <c r="O30" s="75"/>
    </row>
    <row r="31" spans="2:15" ht="18.75" customHeight="1">
      <c r="B31" s="68" t="s">
        <v>812</v>
      </c>
      <c r="C31" s="60"/>
      <c r="D31" s="60"/>
      <c r="E31" s="68" t="s">
        <v>811</v>
      </c>
      <c r="F31" s="60"/>
      <c r="G31" s="60"/>
      <c r="H31" s="60"/>
      <c r="I31" s="68">
        <v>90</v>
      </c>
      <c r="J31" s="60"/>
      <c r="K31" s="64">
        <f>SUM(I31*F5)</f>
        <v>720</v>
      </c>
      <c r="L31" s="75"/>
      <c r="M31" s="64">
        <f>SUM(I31*O5)</f>
        <v>1305</v>
      </c>
      <c r="N31" s="75"/>
      <c r="O31" s="75"/>
    </row>
    <row r="32" spans="2:15" ht="18.75" customHeight="1">
      <c r="B32" s="68" t="s">
        <v>810</v>
      </c>
      <c r="C32" s="60"/>
      <c r="D32" s="60"/>
      <c r="E32" s="68" t="s">
        <v>809</v>
      </c>
      <c r="F32" s="60"/>
      <c r="G32" s="60"/>
      <c r="H32" s="60"/>
      <c r="I32" s="68">
        <v>110</v>
      </c>
      <c r="J32" s="60"/>
      <c r="K32" s="64">
        <f>SUM(I32*F5)</f>
        <v>880</v>
      </c>
      <c r="L32" s="75"/>
      <c r="M32" s="64">
        <f>SUM(I32*O5)</f>
        <v>1595</v>
      </c>
      <c r="N32" s="75"/>
      <c r="O32" s="75"/>
    </row>
    <row r="33" spans="2:15" ht="18.75" customHeight="1">
      <c r="B33" s="68" t="s">
        <v>808</v>
      </c>
      <c r="C33" s="60"/>
      <c r="D33" s="60"/>
      <c r="E33" s="68" t="s">
        <v>163</v>
      </c>
      <c r="F33" s="60"/>
      <c r="G33" s="60"/>
      <c r="H33" s="60"/>
      <c r="I33" s="68">
        <v>80</v>
      </c>
      <c r="J33" s="60"/>
      <c r="K33" s="64">
        <f>SUM(I33*F5)</f>
        <v>640</v>
      </c>
      <c r="L33" s="75"/>
      <c r="M33" s="64">
        <f>SUM(I33*O5)</f>
        <v>1160</v>
      </c>
      <c r="N33" s="75"/>
      <c r="O33" s="75"/>
    </row>
    <row r="34" spans="2:15" ht="18.75" customHeight="1">
      <c r="B34" s="68" t="s">
        <v>807</v>
      </c>
      <c r="C34" s="60"/>
      <c r="D34" s="60"/>
      <c r="E34" s="68" t="s">
        <v>806</v>
      </c>
      <c r="F34" s="60"/>
      <c r="G34" s="60"/>
      <c r="H34" s="60"/>
      <c r="I34" s="68">
        <v>70</v>
      </c>
      <c r="J34" s="60"/>
      <c r="K34" s="64">
        <f>SUM(I34*F5)</f>
        <v>560</v>
      </c>
      <c r="L34" s="75"/>
      <c r="M34" s="64">
        <f>SUM(I34*O5)</f>
        <v>1015</v>
      </c>
      <c r="N34" s="75"/>
      <c r="O34" s="75"/>
    </row>
    <row r="35" spans="2:15" ht="18.75" customHeight="1">
      <c r="B35" s="68" t="s">
        <v>805</v>
      </c>
      <c r="C35" s="60"/>
      <c r="D35" s="60"/>
      <c r="E35" s="68" t="s">
        <v>804</v>
      </c>
      <c r="F35" s="60"/>
      <c r="G35" s="60"/>
      <c r="H35" s="60"/>
      <c r="I35" s="68">
        <v>65</v>
      </c>
      <c r="J35" s="60"/>
      <c r="K35" s="64">
        <f>SUM(I35*F5)</f>
        <v>520</v>
      </c>
      <c r="L35" s="75"/>
      <c r="M35" s="64">
        <f>SUM(I35*O5)</f>
        <v>942.5</v>
      </c>
      <c r="N35" s="75"/>
      <c r="O35" s="75"/>
    </row>
    <row r="36" spans="2:15" ht="18.75" customHeight="1">
      <c r="B36" s="68" t="s">
        <v>803</v>
      </c>
      <c r="C36" s="60"/>
      <c r="D36" s="60"/>
      <c r="E36" s="68" t="s">
        <v>165</v>
      </c>
      <c r="F36" s="60"/>
      <c r="G36" s="60"/>
      <c r="H36" s="60"/>
      <c r="I36" s="68">
        <v>60</v>
      </c>
      <c r="J36" s="60"/>
      <c r="K36" s="64">
        <f>SUM(I36*F5)</f>
        <v>480</v>
      </c>
      <c r="L36" s="75"/>
      <c r="M36" s="64">
        <f>SUM(I36*O5)</f>
        <v>870</v>
      </c>
      <c r="N36" s="75"/>
      <c r="O36" s="75"/>
    </row>
    <row r="37" spans="2:15" ht="18.75" customHeight="1">
      <c r="B37" s="68" t="s">
        <v>802</v>
      </c>
      <c r="C37" s="60"/>
      <c r="D37" s="60"/>
      <c r="E37" s="68" t="s">
        <v>801</v>
      </c>
      <c r="F37" s="60"/>
      <c r="G37" s="60"/>
      <c r="H37" s="60"/>
      <c r="I37" s="68">
        <v>80</v>
      </c>
      <c r="J37" s="60"/>
      <c r="K37" s="64">
        <f>SUM(I37*F5)</f>
        <v>640</v>
      </c>
      <c r="L37" s="75"/>
      <c r="M37" s="64">
        <f>SUM(I37*O5)</f>
        <v>1160</v>
      </c>
      <c r="N37" s="75"/>
      <c r="O37" s="75"/>
    </row>
    <row r="38" spans="2:15" ht="18.75" customHeight="1">
      <c r="B38" s="68" t="s">
        <v>800</v>
      </c>
      <c r="C38" s="60"/>
      <c r="D38" s="60"/>
      <c r="E38" s="68" t="s">
        <v>207</v>
      </c>
      <c r="F38" s="60"/>
      <c r="G38" s="60"/>
      <c r="H38" s="60"/>
      <c r="I38" s="68">
        <v>80</v>
      </c>
      <c r="J38" s="60"/>
      <c r="K38" s="64">
        <f>SUM(I38*F5)</f>
        <v>640</v>
      </c>
      <c r="L38" s="75"/>
      <c r="M38" s="64">
        <f>SUM(I38*O5)</f>
        <v>1160</v>
      </c>
      <c r="N38" s="75"/>
      <c r="O38" s="75"/>
    </row>
    <row r="39" spans="2:15" ht="18.75" customHeight="1">
      <c r="B39" s="68" t="s">
        <v>799</v>
      </c>
      <c r="C39" s="60"/>
      <c r="D39" s="60"/>
      <c r="E39" s="68" t="s">
        <v>798</v>
      </c>
      <c r="F39" s="60"/>
      <c r="G39" s="60"/>
      <c r="H39" s="60"/>
      <c r="I39" s="68">
        <v>90</v>
      </c>
      <c r="J39" s="60"/>
      <c r="K39" s="64">
        <f>SUM(I39*F5)</f>
        <v>720</v>
      </c>
      <c r="L39" s="75"/>
      <c r="M39" s="64">
        <f>SUM(I39*O5)</f>
        <v>1305</v>
      </c>
      <c r="N39" s="75"/>
      <c r="O39" s="75"/>
    </row>
    <row r="40" spans="2:15" ht="18.75" customHeight="1">
      <c r="B40" s="68" t="s">
        <v>797</v>
      </c>
      <c r="C40" s="60"/>
      <c r="D40" s="60"/>
      <c r="E40" s="68" t="s">
        <v>796</v>
      </c>
      <c r="F40" s="60"/>
      <c r="G40" s="60"/>
      <c r="H40" s="60"/>
      <c r="I40" s="68">
        <v>70</v>
      </c>
      <c r="J40" s="60"/>
      <c r="K40" s="64">
        <f>SUM(I40*F5)</f>
        <v>560</v>
      </c>
      <c r="L40" s="75"/>
      <c r="M40" s="64">
        <f>SUM(I40*O5)</f>
        <v>1015</v>
      </c>
      <c r="N40" s="75"/>
      <c r="O40" s="75"/>
    </row>
    <row r="41" spans="2:15" ht="18.75" customHeight="1">
      <c r="B41" s="68" t="s">
        <v>795</v>
      </c>
      <c r="C41" s="60"/>
      <c r="D41" s="60"/>
      <c r="E41" s="68" t="s">
        <v>794</v>
      </c>
      <c r="F41" s="60"/>
      <c r="G41" s="60"/>
      <c r="H41" s="60"/>
      <c r="I41" s="68">
        <v>90</v>
      </c>
      <c r="J41" s="60"/>
      <c r="K41" s="64">
        <f>SUM(I41*F5)</f>
        <v>720</v>
      </c>
      <c r="L41" s="75"/>
      <c r="M41" s="64">
        <f>SUM(I41*O5)</f>
        <v>1305</v>
      </c>
      <c r="N41" s="75"/>
      <c r="O41" s="75"/>
    </row>
    <row r="42" spans="2:15" ht="18.75" customHeight="1">
      <c r="B42" s="68" t="s">
        <v>793</v>
      </c>
      <c r="C42" s="60"/>
      <c r="D42" s="60"/>
      <c r="E42" s="68" t="s">
        <v>792</v>
      </c>
      <c r="F42" s="60"/>
      <c r="G42" s="60"/>
      <c r="H42" s="60"/>
      <c r="I42" s="68">
        <v>85</v>
      </c>
      <c r="J42" s="60"/>
      <c r="K42" s="64">
        <f>SUM(I42*F5)</f>
        <v>680</v>
      </c>
      <c r="L42" s="75"/>
      <c r="M42" s="64">
        <f>SUM(I42*O5)</f>
        <v>1232.5</v>
      </c>
      <c r="N42" s="75"/>
      <c r="O42" s="75"/>
    </row>
    <row r="43" spans="1:16" ht="2.25" customHeight="1">
      <c r="A43" s="67"/>
      <c r="B43" s="60"/>
      <c r="C43" s="15"/>
      <c r="D43" s="67"/>
      <c r="E43" s="60"/>
      <c r="F43" s="15"/>
      <c r="G43" s="15"/>
      <c r="H43" s="67"/>
      <c r="I43" s="60"/>
      <c r="J43" s="60"/>
      <c r="K43" s="60"/>
      <c r="L43" s="67"/>
      <c r="M43" s="60"/>
      <c r="N43" s="60"/>
      <c r="O43" s="67"/>
      <c r="P43" s="60"/>
    </row>
  </sheetData>
  <sheetProtection/>
  <mergeCells count="165">
    <mergeCell ref="A2:P2"/>
    <mergeCell ref="A3:B3"/>
    <mergeCell ref="D3:E3"/>
    <mergeCell ref="H3:K3"/>
    <mergeCell ref="L3:N3"/>
    <mergeCell ref="O3:P3"/>
    <mergeCell ref="A4:F4"/>
    <mergeCell ref="H4:K4"/>
    <mergeCell ref="L4:P4"/>
    <mergeCell ref="A5:E5"/>
    <mergeCell ref="H5:K5"/>
    <mergeCell ref="L5:N5"/>
    <mergeCell ref="O5:P5"/>
    <mergeCell ref="A6:B6"/>
    <mergeCell ref="D6:E6"/>
    <mergeCell ref="H6:K6"/>
    <mergeCell ref="L6:N6"/>
    <mergeCell ref="O6:P6"/>
    <mergeCell ref="A7:E7"/>
    <mergeCell ref="H7:K7"/>
    <mergeCell ref="L7:N7"/>
    <mergeCell ref="O7:P7"/>
    <mergeCell ref="A8:B8"/>
    <mergeCell ref="D8:E8"/>
    <mergeCell ref="H8:K8"/>
    <mergeCell ref="L8:M8"/>
    <mergeCell ref="O8:P8"/>
    <mergeCell ref="A9:E9"/>
    <mergeCell ref="F9:P9"/>
    <mergeCell ref="A10:P10"/>
    <mergeCell ref="A11:C12"/>
    <mergeCell ref="D11:I11"/>
    <mergeCell ref="L11:N12"/>
    <mergeCell ref="O11:P12"/>
    <mergeCell ref="A13:B13"/>
    <mergeCell ref="D13:E13"/>
    <mergeCell ref="H13:K13"/>
    <mergeCell ref="L13:M13"/>
    <mergeCell ref="O13:P13"/>
    <mergeCell ref="A14:C16"/>
    <mergeCell ref="D14:E16"/>
    <mergeCell ref="F14:K14"/>
    <mergeCell ref="L14:N16"/>
    <mergeCell ref="O14:P16"/>
    <mergeCell ref="A17:B17"/>
    <mergeCell ref="D17:E17"/>
    <mergeCell ref="H17:K17"/>
    <mergeCell ref="L17:N17"/>
    <mergeCell ref="O17:P17"/>
    <mergeCell ref="A18:C20"/>
    <mergeCell ref="D18:E20"/>
    <mergeCell ref="F18:K18"/>
    <mergeCell ref="L18:N20"/>
    <mergeCell ref="O18:P20"/>
    <mergeCell ref="A21:P21"/>
    <mergeCell ref="B22:D22"/>
    <mergeCell ref="E22:H22"/>
    <mergeCell ref="I22:J22"/>
    <mergeCell ref="K22:L22"/>
    <mergeCell ref="M22:O22"/>
    <mergeCell ref="B23:D23"/>
    <mergeCell ref="E23:H23"/>
    <mergeCell ref="I23:J23"/>
    <mergeCell ref="K23:L23"/>
    <mergeCell ref="M23:O23"/>
    <mergeCell ref="B24:D24"/>
    <mergeCell ref="E24:H24"/>
    <mergeCell ref="I24:J24"/>
    <mergeCell ref="K24:L24"/>
    <mergeCell ref="M24:O24"/>
    <mergeCell ref="B25:D25"/>
    <mergeCell ref="E25:H25"/>
    <mergeCell ref="I25:J25"/>
    <mergeCell ref="K25:L25"/>
    <mergeCell ref="M25:O25"/>
    <mergeCell ref="B26:D26"/>
    <mergeCell ref="E26:H26"/>
    <mergeCell ref="I26:J26"/>
    <mergeCell ref="K26:L26"/>
    <mergeCell ref="M26:O26"/>
    <mergeCell ref="B27:D27"/>
    <mergeCell ref="E27:H27"/>
    <mergeCell ref="I27:J27"/>
    <mergeCell ref="K27:L27"/>
    <mergeCell ref="M27:O27"/>
    <mergeCell ref="B28:D28"/>
    <mergeCell ref="E28:H28"/>
    <mergeCell ref="I28:J28"/>
    <mergeCell ref="K28:L28"/>
    <mergeCell ref="M28:O28"/>
    <mergeCell ref="B29:D29"/>
    <mergeCell ref="E29:H29"/>
    <mergeCell ref="I29:J29"/>
    <mergeCell ref="K29:L29"/>
    <mergeCell ref="M29:O29"/>
    <mergeCell ref="B30:D30"/>
    <mergeCell ref="E30:H30"/>
    <mergeCell ref="I30:J30"/>
    <mergeCell ref="K30:L30"/>
    <mergeCell ref="M30:O30"/>
    <mergeCell ref="B31:D31"/>
    <mergeCell ref="E31:H31"/>
    <mergeCell ref="I31:J31"/>
    <mergeCell ref="K31:L31"/>
    <mergeCell ref="M31:O31"/>
    <mergeCell ref="B32:D32"/>
    <mergeCell ref="E32:H32"/>
    <mergeCell ref="I32:J32"/>
    <mergeCell ref="K32:L32"/>
    <mergeCell ref="M32:O32"/>
    <mergeCell ref="B33:D33"/>
    <mergeCell ref="E33:H33"/>
    <mergeCell ref="I33:J33"/>
    <mergeCell ref="K33:L33"/>
    <mergeCell ref="M33:O33"/>
    <mergeCell ref="B34:D34"/>
    <mergeCell ref="E34:H34"/>
    <mergeCell ref="I34:J34"/>
    <mergeCell ref="K34:L34"/>
    <mergeCell ref="M34:O34"/>
    <mergeCell ref="B35:D35"/>
    <mergeCell ref="E35:H35"/>
    <mergeCell ref="I35:J35"/>
    <mergeCell ref="K35:L35"/>
    <mergeCell ref="M35:O35"/>
    <mergeCell ref="B36:D36"/>
    <mergeCell ref="E36:H36"/>
    <mergeCell ref="I36:J36"/>
    <mergeCell ref="K36:L36"/>
    <mergeCell ref="M36:O36"/>
    <mergeCell ref="B37:D37"/>
    <mergeCell ref="E37:H37"/>
    <mergeCell ref="I37:J37"/>
    <mergeCell ref="K37:L37"/>
    <mergeCell ref="M37:O37"/>
    <mergeCell ref="B38:D38"/>
    <mergeCell ref="E38:H38"/>
    <mergeCell ref="I38:J38"/>
    <mergeCell ref="K38:L38"/>
    <mergeCell ref="M38:O38"/>
    <mergeCell ref="B39:D39"/>
    <mergeCell ref="E39:H39"/>
    <mergeCell ref="I39:J39"/>
    <mergeCell ref="K39:L39"/>
    <mergeCell ref="M39:O39"/>
    <mergeCell ref="B40:D40"/>
    <mergeCell ref="E40:H40"/>
    <mergeCell ref="I40:J40"/>
    <mergeCell ref="K40:L40"/>
    <mergeCell ref="M40:O40"/>
    <mergeCell ref="B41:D41"/>
    <mergeCell ref="E41:H41"/>
    <mergeCell ref="I41:J41"/>
    <mergeCell ref="K41:L41"/>
    <mergeCell ref="M41:O41"/>
    <mergeCell ref="B42:D42"/>
    <mergeCell ref="E42:H42"/>
    <mergeCell ref="I42:J42"/>
    <mergeCell ref="K42:L42"/>
    <mergeCell ref="M42:O42"/>
    <mergeCell ref="A43:B43"/>
    <mergeCell ref="D43:E43"/>
    <mergeCell ref="H43:K43"/>
    <mergeCell ref="L43:N43"/>
    <mergeCell ref="O43:P43"/>
  </mergeCells>
  <printOptions/>
  <pageMargins left="0.5905511811023623" right="0.03937007874015748" top="0.1968503937007874" bottom="0.1968503937007874" header="0.1968503937007874" footer="0.1968503937007874"/>
  <pageSetup orientation="landscape" paperSize="9"/>
  <headerFooter alignWithMargins="0"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N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14.7109375" style="0" customWidth="1"/>
    <col min="7" max="7" width="7.140625" style="0" customWidth="1"/>
    <col min="8" max="8" width="8.00390625" style="0" customWidth="1"/>
    <col min="9" max="9" width="5.7109375" style="0" customWidth="1"/>
    <col min="10" max="10" width="8.140625" style="0" customWidth="1"/>
    <col min="11" max="11" width="11.8515625" style="0" customWidth="1"/>
    <col min="12" max="12" width="0.42578125" style="0" customWidth="1"/>
    <col min="13" max="13" width="8.00390625" style="0" customWidth="1"/>
    <col min="14" max="14" width="18.28125" style="0" customWidth="1"/>
    <col min="15" max="15" width="34.57421875" style="0" customWidth="1"/>
  </cols>
  <sheetData>
    <row r="1" ht="0.75" customHeight="1"/>
    <row r="2" spans="1:14" ht="23.25" customHeight="1">
      <c r="A2" s="46" t="s">
        <v>833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.25" customHeight="1">
      <c r="A3" s="95"/>
      <c r="B3" s="47"/>
      <c r="C3" s="36"/>
      <c r="D3" s="95"/>
      <c r="E3" s="47"/>
      <c r="F3" s="36"/>
      <c r="G3" s="36"/>
      <c r="H3" s="95"/>
      <c r="I3" s="47"/>
      <c r="J3" s="95"/>
      <c r="K3" s="47"/>
      <c r="L3" s="47"/>
      <c r="M3" s="95"/>
      <c r="N3" s="47"/>
    </row>
    <row r="4" spans="1:14" ht="27" customHeight="1">
      <c r="A4" s="49" t="s">
        <v>7</v>
      </c>
      <c r="B4" s="47"/>
      <c r="C4" s="47"/>
      <c r="D4" s="47"/>
      <c r="E4" s="47"/>
      <c r="F4" s="47"/>
      <c r="G4" s="2"/>
      <c r="H4" s="50"/>
      <c r="I4" s="47"/>
      <c r="J4" s="49" t="s">
        <v>8</v>
      </c>
      <c r="K4" s="47"/>
      <c r="L4" s="47"/>
      <c r="M4" s="47"/>
      <c r="N4" s="47"/>
    </row>
    <row r="5" spans="1:14" ht="27" customHeight="1">
      <c r="A5" s="50" t="s">
        <v>9</v>
      </c>
      <c r="B5" s="47"/>
      <c r="C5" s="47"/>
      <c r="D5" s="47"/>
      <c r="E5" s="47"/>
      <c r="F5" s="37">
        <v>7.4</v>
      </c>
      <c r="G5" s="2"/>
      <c r="H5" s="50"/>
      <c r="I5" s="47"/>
      <c r="J5" s="50" t="s">
        <v>9</v>
      </c>
      <c r="K5" s="47"/>
      <c r="L5" s="47"/>
      <c r="M5" s="90">
        <v>13.9</v>
      </c>
      <c r="N5" s="94"/>
    </row>
    <row r="6" spans="1:14" ht="2.25" customHeight="1">
      <c r="A6" s="50"/>
      <c r="B6" s="47"/>
      <c r="C6" s="2"/>
      <c r="D6" s="50"/>
      <c r="E6" s="47"/>
      <c r="F6" s="2"/>
      <c r="G6" s="2"/>
      <c r="H6" s="50"/>
      <c r="I6" s="47"/>
      <c r="J6" s="50"/>
      <c r="K6" s="47"/>
      <c r="L6" s="47"/>
      <c r="M6" s="50"/>
      <c r="N6" s="47"/>
    </row>
    <row r="7" spans="1:14" ht="20.25" customHeight="1">
      <c r="A7" s="50" t="s">
        <v>10</v>
      </c>
      <c r="B7" s="47"/>
      <c r="C7" s="47"/>
      <c r="D7" s="47"/>
      <c r="E7" s="47"/>
      <c r="F7" s="37">
        <v>1.48</v>
      </c>
      <c r="G7" s="2"/>
      <c r="H7" s="50"/>
      <c r="I7" s="47"/>
      <c r="J7" s="50"/>
      <c r="K7" s="47"/>
      <c r="L7" s="47"/>
      <c r="M7" s="50"/>
      <c r="N7" s="47"/>
    </row>
    <row r="8" spans="1:14" ht="2.25" customHeight="1">
      <c r="A8" s="50"/>
      <c r="B8" s="47"/>
      <c r="C8" s="2"/>
      <c r="D8" s="50"/>
      <c r="E8" s="47"/>
      <c r="F8" s="2"/>
      <c r="G8" s="2"/>
      <c r="H8" s="50"/>
      <c r="I8" s="47"/>
      <c r="J8" s="50"/>
      <c r="K8" s="47"/>
      <c r="L8" s="2"/>
      <c r="M8" s="50"/>
      <c r="N8" s="47"/>
    </row>
    <row r="9" spans="1:14" ht="39" customHeight="1">
      <c r="A9" s="53" t="s">
        <v>11</v>
      </c>
      <c r="B9" s="47"/>
      <c r="C9" s="47"/>
      <c r="D9" s="47"/>
      <c r="E9" s="47"/>
      <c r="F9" s="89" t="s">
        <v>0</v>
      </c>
      <c r="G9" s="47"/>
      <c r="H9" s="47"/>
      <c r="I9" s="47"/>
      <c r="J9" s="47"/>
      <c r="K9" s="47"/>
      <c r="L9" s="47"/>
      <c r="M9" s="47"/>
      <c r="N9" s="47"/>
    </row>
    <row r="10" spans="1:14" ht="2.25" customHeight="1">
      <c r="A10" s="5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8.75" customHeight="1">
      <c r="A11" s="53" t="s">
        <v>12</v>
      </c>
      <c r="B11" s="47"/>
      <c r="C11" s="47"/>
      <c r="D11" s="95"/>
      <c r="E11" s="47"/>
      <c r="F11" s="47"/>
      <c r="G11" s="47"/>
      <c r="H11" s="47"/>
      <c r="I11" s="47"/>
      <c r="J11" s="56" t="s">
        <v>14</v>
      </c>
      <c r="K11" s="47"/>
      <c r="L11" s="47"/>
      <c r="M11" s="55">
        <v>620</v>
      </c>
      <c r="N11" s="47"/>
    </row>
    <row r="12" spans="1:14" ht="2.25" customHeight="1">
      <c r="A12" s="53"/>
      <c r="B12" s="47"/>
      <c r="C12" s="7"/>
      <c r="D12" s="50"/>
      <c r="E12" s="47"/>
      <c r="F12" s="2"/>
      <c r="G12" s="2"/>
      <c r="H12" s="50"/>
      <c r="I12" s="47"/>
      <c r="J12" s="57"/>
      <c r="K12" s="47"/>
      <c r="L12" s="8"/>
      <c r="M12" s="55"/>
      <c r="N12" s="47"/>
    </row>
    <row r="13" spans="1:14" ht="21.75" customHeight="1">
      <c r="A13" s="53" t="s">
        <v>15</v>
      </c>
      <c r="B13" s="47"/>
      <c r="C13" s="47"/>
      <c r="D13" s="56" t="s">
        <v>16</v>
      </c>
      <c r="E13" s="47"/>
      <c r="F13" s="95"/>
      <c r="G13" s="47"/>
      <c r="H13" s="47"/>
      <c r="I13" s="47"/>
      <c r="J13" s="56" t="s">
        <v>18</v>
      </c>
      <c r="K13" s="47"/>
      <c r="L13" s="47"/>
      <c r="M13" s="90">
        <f>SUM(M11*M5)</f>
        <v>8618</v>
      </c>
      <c r="N13" s="91"/>
    </row>
    <row r="14" spans="1:14" ht="2.25" customHeight="1">
      <c r="A14" s="53"/>
      <c r="B14" s="47"/>
      <c r="C14" s="7"/>
      <c r="D14" s="56"/>
      <c r="E14" s="47"/>
      <c r="F14" s="2"/>
      <c r="G14" s="2"/>
      <c r="H14" s="50"/>
      <c r="I14" s="47"/>
      <c r="J14" s="57"/>
      <c r="K14" s="47"/>
      <c r="L14" s="47"/>
      <c r="M14" s="55"/>
      <c r="N14" s="47"/>
    </row>
    <row r="15" spans="1:14" ht="28.5" customHeight="1">
      <c r="A15" s="53"/>
      <c r="B15" s="47"/>
      <c r="C15" s="47"/>
      <c r="D15" s="56" t="s">
        <v>19</v>
      </c>
      <c r="E15" s="47"/>
      <c r="F15" s="95"/>
      <c r="G15" s="47"/>
      <c r="H15" s="47"/>
      <c r="I15" s="47"/>
      <c r="J15" s="56" t="s">
        <v>21</v>
      </c>
      <c r="K15" s="47"/>
      <c r="L15" s="47"/>
      <c r="M15" s="55">
        <v>12063</v>
      </c>
      <c r="N15" s="47"/>
    </row>
    <row r="16" spans="1:14" ht="6.75" customHeight="1">
      <c r="A16" s="5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2:14" ht="36" customHeight="1">
      <c r="B17" s="56" t="s">
        <v>22</v>
      </c>
      <c r="C17" s="47"/>
      <c r="D17" s="47"/>
      <c r="E17" s="56" t="s">
        <v>23</v>
      </c>
      <c r="F17" s="47"/>
      <c r="G17" s="47"/>
      <c r="H17" s="47"/>
      <c r="I17" s="56" t="s">
        <v>24</v>
      </c>
      <c r="J17" s="47"/>
      <c r="K17" s="56" t="s">
        <v>25</v>
      </c>
      <c r="L17" s="47"/>
      <c r="M17" s="47"/>
      <c r="N17" s="40" t="s">
        <v>26</v>
      </c>
    </row>
    <row r="18" spans="2:14" ht="18.75" customHeight="1">
      <c r="B18" s="55" t="s">
        <v>506</v>
      </c>
      <c r="C18" s="47"/>
      <c r="D18" s="47"/>
      <c r="E18" s="55" t="s">
        <v>505</v>
      </c>
      <c r="F18" s="47"/>
      <c r="G18" s="47"/>
      <c r="H18" s="47"/>
      <c r="I18" s="55">
        <v>60</v>
      </c>
      <c r="J18" s="47"/>
      <c r="K18" s="90">
        <f>SUM(I18*F5)</f>
        <v>444</v>
      </c>
      <c r="L18" s="91"/>
      <c r="M18" s="91"/>
      <c r="N18" s="37">
        <f>SUM(I18*M5)</f>
        <v>834</v>
      </c>
    </row>
    <row r="19" spans="2:14" ht="18.75" customHeight="1">
      <c r="B19" s="55" t="s">
        <v>842</v>
      </c>
      <c r="C19" s="47"/>
      <c r="D19" s="47"/>
      <c r="E19" s="55" t="s">
        <v>841</v>
      </c>
      <c r="F19" s="47"/>
      <c r="G19" s="47"/>
      <c r="H19" s="47"/>
      <c r="I19" s="55">
        <v>50</v>
      </c>
      <c r="J19" s="47"/>
      <c r="K19" s="90">
        <f>SUM(I19*F5)</f>
        <v>370</v>
      </c>
      <c r="L19" s="91"/>
      <c r="M19" s="91"/>
      <c r="N19" s="37">
        <f>SUM(I19*M5)</f>
        <v>695</v>
      </c>
    </row>
    <row r="20" spans="2:14" ht="18.75" customHeight="1">
      <c r="B20" s="55" t="s">
        <v>500</v>
      </c>
      <c r="C20" s="47"/>
      <c r="D20" s="47"/>
      <c r="E20" s="55" t="s">
        <v>499</v>
      </c>
      <c r="F20" s="47"/>
      <c r="G20" s="47"/>
      <c r="H20" s="47"/>
      <c r="I20" s="55">
        <v>50</v>
      </c>
      <c r="J20" s="47"/>
      <c r="K20" s="90">
        <f>SUM(I20*F5)</f>
        <v>370</v>
      </c>
      <c r="L20" s="91"/>
      <c r="M20" s="91"/>
      <c r="N20" s="37">
        <f>SUM(I20*M5)</f>
        <v>695</v>
      </c>
    </row>
    <row r="21" spans="2:14" ht="18.75" customHeight="1">
      <c r="B21" s="55" t="s">
        <v>840</v>
      </c>
      <c r="C21" s="47"/>
      <c r="D21" s="47"/>
      <c r="E21" s="55" t="s">
        <v>497</v>
      </c>
      <c r="F21" s="47"/>
      <c r="G21" s="47"/>
      <c r="H21" s="47"/>
      <c r="I21" s="55">
        <v>40</v>
      </c>
      <c r="J21" s="47"/>
      <c r="K21" s="90">
        <f>SUM(I21*F5)</f>
        <v>296</v>
      </c>
      <c r="L21" s="91"/>
      <c r="M21" s="91"/>
      <c r="N21" s="37">
        <f>SUM(I21*M5)</f>
        <v>556</v>
      </c>
    </row>
    <row r="22" spans="2:14" ht="18.75" customHeight="1">
      <c r="B22" s="55" t="s">
        <v>839</v>
      </c>
      <c r="C22" s="47"/>
      <c r="D22" s="47"/>
      <c r="E22" s="55" t="s">
        <v>495</v>
      </c>
      <c r="F22" s="47"/>
      <c r="G22" s="47"/>
      <c r="H22" s="47"/>
      <c r="I22" s="55">
        <v>40</v>
      </c>
      <c r="J22" s="47"/>
      <c r="K22" s="90">
        <f>SUM(I22*F5)</f>
        <v>296</v>
      </c>
      <c r="L22" s="91"/>
      <c r="M22" s="91"/>
      <c r="N22" s="37">
        <f>SUM(I22*M5)</f>
        <v>556</v>
      </c>
    </row>
    <row r="23" spans="2:14" ht="18.75" customHeight="1">
      <c r="B23" s="55" t="s">
        <v>838</v>
      </c>
      <c r="C23" s="47"/>
      <c r="D23" s="47"/>
      <c r="E23" s="55" t="s">
        <v>491</v>
      </c>
      <c r="F23" s="47"/>
      <c r="G23" s="47"/>
      <c r="H23" s="47"/>
      <c r="I23" s="55">
        <v>40</v>
      </c>
      <c r="J23" s="47"/>
      <c r="K23" s="90">
        <f>SUM(I23*F5)</f>
        <v>296</v>
      </c>
      <c r="L23" s="91"/>
      <c r="M23" s="91"/>
      <c r="N23" s="37">
        <f>SUM(I23*M5)</f>
        <v>556</v>
      </c>
    </row>
    <row r="24" spans="2:14" ht="18.75" customHeight="1">
      <c r="B24" s="55" t="s">
        <v>214</v>
      </c>
      <c r="C24" s="47"/>
      <c r="D24" s="47"/>
      <c r="E24" s="55" t="s">
        <v>215</v>
      </c>
      <c r="F24" s="47"/>
      <c r="G24" s="47"/>
      <c r="H24" s="47"/>
      <c r="I24" s="55">
        <v>70</v>
      </c>
      <c r="J24" s="47"/>
      <c r="K24" s="90">
        <f>SUM(I24*F5)</f>
        <v>518</v>
      </c>
      <c r="L24" s="91"/>
      <c r="M24" s="91"/>
      <c r="N24" s="37">
        <f>SUM(I24*M5)</f>
        <v>973</v>
      </c>
    </row>
    <row r="25" spans="2:14" ht="18.75" customHeight="1">
      <c r="B25" s="55" t="s">
        <v>837</v>
      </c>
      <c r="C25" s="47"/>
      <c r="D25" s="47"/>
      <c r="E25" s="55" t="s">
        <v>489</v>
      </c>
      <c r="F25" s="47"/>
      <c r="G25" s="47"/>
      <c r="H25" s="47"/>
      <c r="I25" s="55">
        <v>70</v>
      </c>
      <c r="J25" s="47"/>
      <c r="K25" s="90">
        <f>SUM(I25*F5)</f>
        <v>518</v>
      </c>
      <c r="L25" s="91"/>
      <c r="M25" s="91"/>
      <c r="N25" s="37">
        <f>SUM(I25*M5)</f>
        <v>973</v>
      </c>
    </row>
    <row r="26" spans="2:14" ht="18.75" customHeight="1">
      <c r="B26" s="55" t="s">
        <v>836</v>
      </c>
      <c r="C26" s="47"/>
      <c r="D26" s="47"/>
      <c r="E26" s="55" t="s">
        <v>485</v>
      </c>
      <c r="F26" s="47"/>
      <c r="G26" s="47"/>
      <c r="H26" s="47"/>
      <c r="I26" s="55">
        <v>80</v>
      </c>
      <c r="J26" s="47"/>
      <c r="K26" s="90">
        <f>SUM(I26*F5)</f>
        <v>592</v>
      </c>
      <c r="L26" s="91"/>
      <c r="M26" s="91"/>
      <c r="N26" s="37">
        <f>SUM(I26*M5)</f>
        <v>1112</v>
      </c>
    </row>
    <row r="27" spans="2:14" ht="18.75" customHeight="1">
      <c r="B27" s="55" t="s">
        <v>835</v>
      </c>
      <c r="C27" s="47"/>
      <c r="D27" s="47"/>
      <c r="E27" s="55" t="s">
        <v>479</v>
      </c>
      <c r="F27" s="47"/>
      <c r="G27" s="47"/>
      <c r="H27" s="47"/>
      <c r="I27" s="55">
        <v>60</v>
      </c>
      <c r="J27" s="47"/>
      <c r="K27" s="90">
        <f>SUM(I27*F5)</f>
        <v>444</v>
      </c>
      <c r="L27" s="91"/>
      <c r="M27" s="91"/>
      <c r="N27" s="37">
        <f>SUM(I27*M5)</f>
        <v>834</v>
      </c>
    </row>
    <row r="28" spans="2:14" ht="18.75" customHeight="1">
      <c r="B28" s="55" t="s">
        <v>834</v>
      </c>
      <c r="C28" s="47"/>
      <c r="D28" s="47"/>
      <c r="E28" s="55" t="s">
        <v>477</v>
      </c>
      <c r="F28" s="47"/>
      <c r="G28" s="47"/>
      <c r="H28" s="47"/>
      <c r="I28" s="55">
        <v>60</v>
      </c>
      <c r="J28" s="47"/>
      <c r="K28" s="90">
        <f>SUM(I28*F5)</f>
        <v>444</v>
      </c>
      <c r="L28" s="91"/>
      <c r="M28" s="91"/>
      <c r="N28" s="37">
        <f>SUM(I28*M5)</f>
        <v>834</v>
      </c>
    </row>
    <row r="29" spans="1:14" ht="2.25" customHeight="1">
      <c r="A29" s="89"/>
      <c r="B29" s="47"/>
      <c r="C29" s="35"/>
      <c r="D29" s="89"/>
      <c r="E29" s="47"/>
      <c r="F29" s="35"/>
      <c r="G29" s="35"/>
      <c r="H29" s="89"/>
      <c r="I29" s="47"/>
      <c r="J29" s="89"/>
      <c r="K29" s="47"/>
      <c r="L29" s="47"/>
      <c r="M29" s="89"/>
      <c r="N29" s="47"/>
    </row>
  </sheetData>
  <sheetProtection/>
  <mergeCells count="108">
    <mergeCell ref="A29:B29"/>
    <mergeCell ref="D29:E29"/>
    <mergeCell ref="H29:I29"/>
    <mergeCell ref="J29:L29"/>
    <mergeCell ref="M29:N29"/>
    <mergeCell ref="B27:D27"/>
    <mergeCell ref="E27:H27"/>
    <mergeCell ref="I27:J27"/>
    <mergeCell ref="K27:M27"/>
    <mergeCell ref="B28:D28"/>
    <mergeCell ref="E28:H28"/>
    <mergeCell ref="I28:J28"/>
    <mergeCell ref="K28:M28"/>
    <mergeCell ref="B25:D25"/>
    <mergeCell ref="E25:H25"/>
    <mergeCell ref="I25:J25"/>
    <mergeCell ref="K25:M25"/>
    <mergeCell ref="B26:D26"/>
    <mergeCell ref="E26:H26"/>
    <mergeCell ref="I26:J26"/>
    <mergeCell ref="K26:M26"/>
    <mergeCell ref="B23:D23"/>
    <mergeCell ref="E23:H23"/>
    <mergeCell ref="I23:J23"/>
    <mergeCell ref="K23:M23"/>
    <mergeCell ref="B24:D24"/>
    <mergeCell ref="E24:H24"/>
    <mergeCell ref="I24:J24"/>
    <mergeCell ref="K24:M24"/>
    <mergeCell ref="B21:D21"/>
    <mergeCell ref="E21:H21"/>
    <mergeCell ref="I21:J21"/>
    <mergeCell ref="K21:M21"/>
    <mergeCell ref="B22:D22"/>
    <mergeCell ref="E22:H22"/>
    <mergeCell ref="I22:J22"/>
    <mergeCell ref="K22:M22"/>
    <mergeCell ref="B19:D19"/>
    <mergeCell ref="E19:H19"/>
    <mergeCell ref="I19:J19"/>
    <mergeCell ref="K19:M19"/>
    <mergeCell ref="B20:D20"/>
    <mergeCell ref="E20:H20"/>
    <mergeCell ref="I20:J20"/>
    <mergeCell ref="K20:M20"/>
    <mergeCell ref="B17:D17"/>
    <mergeCell ref="E17:H17"/>
    <mergeCell ref="I17:J17"/>
    <mergeCell ref="K17:M17"/>
    <mergeCell ref="B18:D18"/>
    <mergeCell ref="E18:H18"/>
    <mergeCell ref="I18:J18"/>
    <mergeCell ref="K18:M18"/>
    <mergeCell ref="A15:C15"/>
    <mergeCell ref="D15:E15"/>
    <mergeCell ref="F15:I15"/>
    <mergeCell ref="J15:L15"/>
    <mergeCell ref="M15:N15"/>
    <mergeCell ref="A16:N16"/>
    <mergeCell ref="A13:C13"/>
    <mergeCell ref="D13:E13"/>
    <mergeCell ref="F13:I13"/>
    <mergeCell ref="J13:L13"/>
    <mergeCell ref="M13:N13"/>
    <mergeCell ref="A14:B14"/>
    <mergeCell ref="D14:E14"/>
    <mergeCell ref="H14:I14"/>
    <mergeCell ref="J14:L14"/>
    <mergeCell ref="M14:N14"/>
    <mergeCell ref="A10:N10"/>
    <mergeCell ref="A11:C11"/>
    <mergeCell ref="D11:I11"/>
    <mergeCell ref="J11:L11"/>
    <mergeCell ref="M11:N11"/>
    <mergeCell ref="A12:B12"/>
    <mergeCell ref="D12:E12"/>
    <mergeCell ref="H12:I12"/>
    <mergeCell ref="J12:K12"/>
    <mergeCell ref="M12:N12"/>
    <mergeCell ref="A8:B8"/>
    <mergeCell ref="D8:E8"/>
    <mergeCell ref="H8:I8"/>
    <mergeCell ref="J8:K8"/>
    <mergeCell ref="M8:N8"/>
    <mergeCell ref="A9:E9"/>
    <mergeCell ref="F9:N9"/>
    <mergeCell ref="A6:B6"/>
    <mergeCell ref="D6:E6"/>
    <mergeCell ref="H6:I6"/>
    <mergeCell ref="J6:L6"/>
    <mergeCell ref="M6:N6"/>
    <mergeCell ref="A7:E7"/>
    <mergeCell ref="H7:I7"/>
    <mergeCell ref="J7:L7"/>
    <mergeCell ref="M7:N7"/>
    <mergeCell ref="A4:F4"/>
    <mergeCell ref="H4:I4"/>
    <mergeCell ref="J4:N4"/>
    <mergeCell ref="A5:E5"/>
    <mergeCell ref="H5:I5"/>
    <mergeCell ref="J5:L5"/>
    <mergeCell ref="M5:N5"/>
    <mergeCell ref="A2:N2"/>
    <mergeCell ref="A3:B3"/>
    <mergeCell ref="D3:E3"/>
    <mergeCell ref="H3:I3"/>
    <mergeCell ref="J3:L3"/>
    <mergeCell ref="M3:N3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14.7109375" style="0" customWidth="1"/>
    <col min="7" max="7" width="7.140625" style="0" customWidth="1"/>
    <col min="8" max="8" width="8.00390625" style="0" customWidth="1"/>
    <col min="9" max="9" width="5.7109375" style="0" customWidth="1"/>
    <col min="10" max="10" width="8.140625" style="0" customWidth="1"/>
    <col min="11" max="11" width="11.8515625" style="0" customWidth="1"/>
    <col min="12" max="12" width="0.42578125" style="0" customWidth="1"/>
    <col min="13" max="13" width="8.00390625" style="0" customWidth="1"/>
    <col min="14" max="14" width="18.28125" style="0" customWidth="1"/>
    <col min="15" max="15" width="34.57421875" style="0" customWidth="1"/>
  </cols>
  <sheetData>
    <row r="1" ht="0.75" customHeight="1"/>
    <row r="2" spans="1:14" ht="23.25" customHeight="1">
      <c r="A2" s="46" t="s">
        <v>863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.25" customHeight="1">
      <c r="A3" s="48"/>
      <c r="B3" s="47"/>
      <c r="C3" s="1"/>
      <c r="D3" s="48"/>
      <c r="E3" s="47"/>
      <c r="F3" s="1"/>
      <c r="G3" s="1"/>
      <c r="H3" s="48"/>
      <c r="I3" s="47"/>
      <c r="J3" s="48"/>
      <c r="K3" s="47"/>
      <c r="L3" s="47"/>
      <c r="M3" s="48"/>
      <c r="N3" s="47"/>
    </row>
    <row r="4" spans="1:14" ht="27" customHeight="1">
      <c r="A4" s="49" t="s">
        <v>7</v>
      </c>
      <c r="B4" s="47"/>
      <c r="C4" s="47"/>
      <c r="D4" s="47"/>
      <c r="E4" s="47"/>
      <c r="F4" s="47"/>
      <c r="G4" s="2"/>
      <c r="H4" s="50"/>
      <c r="I4" s="47"/>
      <c r="J4" s="49" t="s">
        <v>8</v>
      </c>
      <c r="K4" s="47"/>
      <c r="L4" s="47"/>
      <c r="M4" s="47"/>
      <c r="N4" s="47"/>
    </row>
    <row r="5" spans="1:14" ht="27" customHeight="1">
      <c r="A5" s="50" t="s">
        <v>9</v>
      </c>
      <c r="B5" s="47"/>
      <c r="C5" s="47"/>
      <c r="D5" s="47"/>
      <c r="E5" s="47"/>
      <c r="F5" s="96">
        <v>7.2</v>
      </c>
      <c r="G5" s="2"/>
      <c r="H5" s="50"/>
      <c r="I5" s="47"/>
      <c r="J5" s="50" t="s">
        <v>9</v>
      </c>
      <c r="K5" s="47"/>
      <c r="L5" s="47"/>
      <c r="M5" s="97">
        <v>13.8</v>
      </c>
      <c r="N5" s="91"/>
    </row>
    <row r="6" spans="1:14" ht="2.25" customHeight="1">
      <c r="A6" s="50"/>
      <c r="B6" s="47"/>
      <c r="C6" s="2"/>
      <c r="D6" s="50"/>
      <c r="E6" s="47"/>
      <c r="F6" s="2"/>
      <c r="G6" s="2"/>
      <c r="H6" s="50"/>
      <c r="I6" s="47"/>
      <c r="J6" s="50"/>
      <c r="K6" s="47"/>
      <c r="L6" s="47"/>
      <c r="M6" s="50"/>
      <c r="N6" s="47"/>
    </row>
    <row r="7" spans="1:14" ht="20.25" customHeight="1">
      <c r="A7" s="50" t="s">
        <v>10</v>
      </c>
      <c r="B7" s="47"/>
      <c r="C7" s="47"/>
      <c r="D7" s="47"/>
      <c r="E7" s="47"/>
      <c r="F7" s="96">
        <v>1.44</v>
      </c>
      <c r="G7" s="2"/>
      <c r="H7" s="50"/>
      <c r="I7" s="47"/>
      <c r="J7" s="50"/>
      <c r="K7" s="47"/>
      <c r="L7" s="47"/>
      <c r="M7" s="50"/>
      <c r="N7" s="47"/>
    </row>
    <row r="8" spans="1:14" ht="2.25" customHeight="1">
      <c r="A8" s="50"/>
      <c r="B8" s="47"/>
      <c r="C8" s="2"/>
      <c r="D8" s="50"/>
      <c r="E8" s="47"/>
      <c r="F8" s="2"/>
      <c r="G8" s="2"/>
      <c r="H8" s="50"/>
      <c r="I8" s="47"/>
      <c r="J8" s="50"/>
      <c r="K8" s="47"/>
      <c r="L8" s="2"/>
      <c r="M8" s="50"/>
      <c r="N8" s="47"/>
    </row>
    <row r="9" spans="1:14" ht="39" customHeight="1">
      <c r="A9" s="53" t="s">
        <v>11</v>
      </c>
      <c r="B9" s="47"/>
      <c r="C9" s="47"/>
      <c r="D9" s="47"/>
      <c r="E9" s="47"/>
      <c r="F9" s="54" t="s">
        <v>0</v>
      </c>
      <c r="G9" s="47"/>
      <c r="H9" s="47"/>
      <c r="I9" s="47"/>
      <c r="J9" s="47"/>
      <c r="K9" s="47"/>
      <c r="L9" s="47"/>
      <c r="M9" s="47"/>
      <c r="N9" s="47"/>
    </row>
    <row r="10" spans="1:14" ht="2.25" customHeight="1">
      <c r="A10" s="5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8.75" customHeight="1">
      <c r="A11" s="53" t="s">
        <v>12</v>
      </c>
      <c r="B11" s="47"/>
      <c r="C11" s="47"/>
      <c r="D11" s="48"/>
      <c r="E11" s="47"/>
      <c r="F11" s="47"/>
      <c r="G11" s="47"/>
      <c r="H11" s="47"/>
      <c r="I11" s="47"/>
      <c r="J11" s="56" t="s">
        <v>14</v>
      </c>
      <c r="K11" s="47"/>
      <c r="L11" s="47"/>
      <c r="M11" s="55" t="s">
        <v>862</v>
      </c>
      <c r="N11" s="47"/>
    </row>
    <row r="12" spans="1:14" ht="2.25" customHeight="1">
      <c r="A12" s="53"/>
      <c r="B12" s="47"/>
      <c r="C12" s="7"/>
      <c r="D12" s="50"/>
      <c r="E12" s="47"/>
      <c r="F12" s="2"/>
      <c r="G12" s="2"/>
      <c r="H12" s="50"/>
      <c r="I12" s="47"/>
      <c r="J12" s="57"/>
      <c r="K12" s="47"/>
      <c r="L12" s="8"/>
      <c r="M12" s="55"/>
      <c r="N12" s="47"/>
    </row>
    <row r="13" spans="1:14" ht="21.75" customHeight="1">
      <c r="A13" s="53" t="s">
        <v>15</v>
      </c>
      <c r="B13" s="47"/>
      <c r="C13" s="47"/>
      <c r="D13" s="56" t="s">
        <v>16</v>
      </c>
      <c r="E13" s="47"/>
      <c r="F13" s="48"/>
      <c r="G13" s="47"/>
      <c r="H13" s="47"/>
      <c r="I13" s="47"/>
      <c r="J13" s="56" t="s">
        <v>18</v>
      </c>
      <c r="K13" s="47"/>
      <c r="L13" s="47"/>
      <c r="M13" s="97">
        <f>SUM(M5*M11)</f>
        <v>25668</v>
      </c>
      <c r="N13" s="91"/>
    </row>
    <row r="14" spans="1:14" ht="2.25" customHeight="1">
      <c r="A14" s="53"/>
      <c r="B14" s="47"/>
      <c r="C14" s="7"/>
      <c r="D14" s="56"/>
      <c r="E14" s="47"/>
      <c r="F14" s="2"/>
      <c r="G14" s="2"/>
      <c r="H14" s="50"/>
      <c r="I14" s="47"/>
      <c r="J14" s="57"/>
      <c r="K14" s="47"/>
      <c r="L14" s="47"/>
      <c r="M14" s="55"/>
      <c r="N14" s="47"/>
    </row>
    <row r="15" spans="1:14" ht="28.5" customHeight="1">
      <c r="A15" s="53"/>
      <c r="B15" s="47"/>
      <c r="C15" s="47"/>
      <c r="D15" s="56" t="s">
        <v>19</v>
      </c>
      <c r="E15" s="47"/>
      <c r="F15" s="48"/>
      <c r="G15" s="47"/>
      <c r="H15" s="47"/>
      <c r="I15" s="47"/>
      <c r="J15" s="56" t="s">
        <v>21</v>
      </c>
      <c r="K15" s="47"/>
      <c r="L15" s="47"/>
      <c r="M15" s="55" t="s">
        <v>861</v>
      </c>
      <c r="N15" s="47"/>
    </row>
    <row r="16" spans="1:14" ht="6.75" customHeight="1">
      <c r="A16" s="53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2:14" ht="36" customHeight="1">
      <c r="B17" s="56" t="s">
        <v>22</v>
      </c>
      <c r="C17" s="47"/>
      <c r="D17" s="47"/>
      <c r="E17" s="56" t="s">
        <v>23</v>
      </c>
      <c r="F17" s="47"/>
      <c r="G17" s="47"/>
      <c r="H17" s="47"/>
      <c r="I17" s="56" t="s">
        <v>24</v>
      </c>
      <c r="J17" s="47"/>
      <c r="K17" s="56" t="s">
        <v>25</v>
      </c>
      <c r="L17" s="47"/>
      <c r="M17" s="47"/>
      <c r="N17" s="40" t="s">
        <v>26</v>
      </c>
    </row>
    <row r="18" spans="2:14" ht="18.75" customHeight="1">
      <c r="B18" s="55" t="s">
        <v>860</v>
      </c>
      <c r="C18" s="47"/>
      <c r="D18" s="47"/>
      <c r="E18" s="55" t="s">
        <v>859</v>
      </c>
      <c r="F18" s="47"/>
      <c r="G18" s="47"/>
      <c r="H18" s="47"/>
      <c r="I18" s="55">
        <v>70</v>
      </c>
      <c r="J18" s="47"/>
      <c r="K18" s="97">
        <f>SUM(I18*F5)</f>
        <v>504</v>
      </c>
      <c r="L18" s="91"/>
      <c r="M18" s="91"/>
      <c r="N18" s="96">
        <f>SUM(I18*M5)</f>
        <v>966</v>
      </c>
    </row>
    <row r="19" spans="2:14" ht="18.75" customHeight="1">
      <c r="B19" s="55" t="s">
        <v>858</v>
      </c>
      <c r="C19" s="47"/>
      <c r="D19" s="47"/>
      <c r="E19" s="55" t="s">
        <v>857</v>
      </c>
      <c r="F19" s="47"/>
      <c r="G19" s="47"/>
      <c r="H19" s="47"/>
      <c r="I19" s="55">
        <v>80</v>
      </c>
      <c r="J19" s="47"/>
      <c r="K19" s="97">
        <f>SUM(I19*F5)</f>
        <v>576</v>
      </c>
      <c r="L19" s="91"/>
      <c r="M19" s="91"/>
      <c r="N19" s="96">
        <f>SUM(I19*M5)</f>
        <v>1104</v>
      </c>
    </row>
    <row r="20" spans="2:14" ht="18.75" customHeight="1">
      <c r="B20" s="55" t="s">
        <v>563</v>
      </c>
      <c r="C20" s="47"/>
      <c r="D20" s="47"/>
      <c r="E20" s="55" t="s">
        <v>562</v>
      </c>
      <c r="F20" s="47"/>
      <c r="G20" s="47"/>
      <c r="H20" s="47"/>
      <c r="I20" s="55">
        <v>60</v>
      </c>
      <c r="J20" s="47"/>
      <c r="K20" s="97">
        <f>SUM(I20*F5)</f>
        <v>432</v>
      </c>
      <c r="L20" s="91"/>
      <c r="M20" s="91"/>
      <c r="N20" s="96">
        <f>SUM(I20*M5)</f>
        <v>828</v>
      </c>
    </row>
    <row r="21" spans="2:14" ht="18.75" customHeight="1">
      <c r="B21" s="55" t="s">
        <v>856</v>
      </c>
      <c r="C21" s="47"/>
      <c r="D21" s="47"/>
      <c r="E21" s="55" t="s">
        <v>855</v>
      </c>
      <c r="F21" s="47"/>
      <c r="G21" s="47"/>
      <c r="H21" s="47"/>
      <c r="I21" s="55">
        <v>90</v>
      </c>
      <c r="J21" s="47"/>
      <c r="K21" s="97">
        <f>SUM(I21*F5)</f>
        <v>648</v>
      </c>
      <c r="L21" s="91"/>
      <c r="M21" s="91"/>
      <c r="N21" s="96">
        <f>SUM(I21*M5)</f>
        <v>1242</v>
      </c>
    </row>
    <row r="22" spans="2:14" ht="18.75" customHeight="1">
      <c r="B22" s="55" t="s">
        <v>854</v>
      </c>
      <c r="C22" s="47"/>
      <c r="D22" s="47"/>
      <c r="E22" s="55" t="s">
        <v>853</v>
      </c>
      <c r="F22" s="47"/>
      <c r="G22" s="47"/>
      <c r="H22" s="47"/>
      <c r="I22" s="55">
        <v>260</v>
      </c>
      <c r="J22" s="47"/>
      <c r="K22" s="97">
        <f>SUM(I22*F5)</f>
        <v>1872</v>
      </c>
      <c r="L22" s="91"/>
      <c r="M22" s="91"/>
      <c r="N22" s="96">
        <f>SUM(I22*M5)</f>
        <v>3588</v>
      </c>
    </row>
    <row r="23" spans="2:14" ht="18.75" customHeight="1">
      <c r="B23" s="55" t="s">
        <v>852</v>
      </c>
      <c r="C23" s="47"/>
      <c r="D23" s="47"/>
      <c r="E23" s="55" t="s">
        <v>576</v>
      </c>
      <c r="F23" s="47"/>
      <c r="G23" s="47"/>
      <c r="H23" s="47"/>
      <c r="I23" s="55">
        <v>100</v>
      </c>
      <c r="J23" s="47"/>
      <c r="K23" s="97">
        <f>SUM(I23*F5)</f>
        <v>720</v>
      </c>
      <c r="L23" s="91"/>
      <c r="M23" s="91"/>
      <c r="N23" s="96">
        <f>SUM(I23*M5)</f>
        <v>1380</v>
      </c>
    </row>
    <row r="24" spans="2:14" ht="18.75" customHeight="1">
      <c r="B24" s="55" t="s">
        <v>561</v>
      </c>
      <c r="C24" s="47"/>
      <c r="D24" s="47"/>
      <c r="E24" s="55" t="s">
        <v>560</v>
      </c>
      <c r="F24" s="47"/>
      <c r="G24" s="47"/>
      <c r="H24" s="47"/>
      <c r="I24" s="55">
        <v>90</v>
      </c>
      <c r="J24" s="47"/>
      <c r="K24" s="97">
        <f>SUM(I24*F5)</f>
        <v>648</v>
      </c>
      <c r="L24" s="91"/>
      <c r="M24" s="91"/>
      <c r="N24" s="96">
        <f>SUM(I24*M5)</f>
        <v>1242</v>
      </c>
    </row>
    <row r="25" spans="2:14" ht="18.75" customHeight="1">
      <c r="B25" s="55" t="s">
        <v>851</v>
      </c>
      <c r="C25" s="47"/>
      <c r="D25" s="47"/>
      <c r="E25" s="55" t="s">
        <v>575</v>
      </c>
      <c r="F25" s="47"/>
      <c r="G25" s="47"/>
      <c r="H25" s="47"/>
      <c r="I25" s="55">
        <v>45</v>
      </c>
      <c r="J25" s="47"/>
      <c r="K25" s="97">
        <f>SUM(I25*F5)</f>
        <v>324</v>
      </c>
      <c r="L25" s="91"/>
      <c r="M25" s="91"/>
      <c r="N25" s="96">
        <f>SUM(I25*M5)</f>
        <v>621</v>
      </c>
    </row>
    <row r="26" spans="2:14" ht="18.75" customHeight="1">
      <c r="B26" s="55" t="s">
        <v>574</v>
      </c>
      <c r="C26" s="47"/>
      <c r="D26" s="47"/>
      <c r="E26" s="55" t="s">
        <v>573</v>
      </c>
      <c r="F26" s="47"/>
      <c r="G26" s="47"/>
      <c r="H26" s="47"/>
      <c r="I26" s="55">
        <v>40</v>
      </c>
      <c r="J26" s="47"/>
      <c r="K26" s="97">
        <f>SUM(I26*F5)</f>
        <v>288</v>
      </c>
      <c r="L26" s="91"/>
      <c r="M26" s="91"/>
      <c r="N26" s="96">
        <f>SUM(I26*M5)</f>
        <v>552</v>
      </c>
    </row>
    <row r="27" spans="2:14" ht="18.75" customHeight="1">
      <c r="B27" s="55" t="s">
        <v>125</v>
      </c>
      <c r="C27" s="47"/>
      <c r="D27" s="47"/>
      <c r="E27" s="55" t="s">
        <v>126</v>
      </c>
      <c r="F27" s="47"/>
      <c r="G27" s="47"/>
      <c r="H27" s="47"/>
      <c r="I27" s="55">
        <v>35</v>
      </c>
      <c r="J27" s="47"/>
      <c r="K27" s="97">
        <f>SUM(I27*F5)</f>
        <v>252</v>
      </c>
      <c r="L27" s="91"/>
      <c r="M27" s="91"/>
      <c r="N27" s="96">
        <f>SUM(I27*M5)</f>
        <v>483</v>
      </c>
    </row>
    <row r="28" spans="2:14" ht="18.75" customHeight="1">
      <c r="B28" s="55" t="s">
        <v>850</v>
      </c>
      <c r="C28" s="47"/>
      <c r="D28" s="47"/>
      <c r="E28" s="55" t="s">
        <v>849</v>
      </c>
      <c r="F28" s="47"/>
      <c r="G28" s="47"/>
      <c r="H28" s="47"/>
      <c r="I28" s="55">
        <v>50</v>
      </c>
      <c r="J28" s="47"/>
      <c r="K28" s="97">
        <f>SUM(I28*F5)</f>
        <v>360</v>
      </c>
      <c r="L28" s="91"/>
      <c r="M28" s="91"/>
      <c r="N28" s="96">
        <f>SUM(I28*M5)</f>
        <v>690</v>
      </c>
    </row>
    <row r="29" spans="2:14" ht="18.75" customHeight="1">
      <c r="B29" s="55" t="s">
        <v>90</v>
      </c>
      <c r="C29" s="47"/>
      <c r="D29" s="47"/>
      <c r="E29" s="55" t="s">
        <v>91</v>
      </c>
      <c r="F29" s="47"/>
      <c r="G29" s="47"/>
      <c r="H29" s="47"/>
      <c r="I29" s="55">
        <v>80</v>
      </c>
      <c r="J29" s="47"/>
      <c r="K29" s="97">
        <f>SUM(I29*F5)</f>
        <v>576</v>
      </c>
      <c r="L29" s="91"/>
      <c r="M29" s="91"/>
      <c r="N29" s="96">
        <f>SUM(I29*M5)</f>
        <v>1104</v>
      </c>
    </row>
    <row r="30" spans="2:14" ht="18.75" customHeight="1">
      <c r="B30" s="55" t="s">
        <v>572</v>
      </c>
      <c r="C30" s="47"/>
      <c r="D30" s="47"/>
      <c r="E30" s="55" t="s">
        <v>571</v>
      </c>
      <c r="F30" s="47"/>
      <c r="G30" s="47"/>
      <c r="H30" s="47"/>
      <c r="I30" s="55">
        <v>50</v>
      </c>
      <c r="J30" s="47"/>
      <c r="K30" s="97">
        <f>SUM(I30*F5)</f>
        <v>360</v>
      </c>
      <c r="L30" s="91"/>
      <c r="M30" s="91"/>
      <c r="N30" s="96">
        <f>SUM(I30*M5)</f>
        <v>690</v>
      </c>
    </row>
    <row r="31" spans="2:14" ht="18.75" customHeight="1">
      <c r="B31" s="55" t="s">
        <v>92</v>
      </c>
      <c r="C31" s="47"/>
      <c r="D31" s="47"/>
      <c r="E31" s="55" t="s">
        <v>93</v>
      </c>
      <c r="F31" s="47"/>
      <c r="G31" s="47"/>
      <c r="H31" s="47"/>
      <c r="I31" s="55">
        <v>40</v>
      </c>
      <c r="J31" s="47"/>
      <c r="K31" s="97">
        <f>SUM(I31*F5)</f>
        <v>288</v>
      </c>
      <c r="L31" s="91"/>
      <c r="M31" s="91"/>
      <c r="N31" s="96">
        <f>SUM(I31*M5)</f>
        <v>552</v>
      </c>
    </row>
    <row r="32" spans="2:14" ht="18.75" customHeight="1">
      <c r="B32" s="55" t="s">
        <v>848</v>
      </c>
      <c r="C32" s="47"/>
      <c r="D32" s="47"/>
      <c r="E32" s="55" t="s">
        <v>570</v>
      </c>
      <c r="F32" s="47"/>
      <c r="G32" s="47"/>
      <c r="H32" s="47"/>
      <c r="I32" s="55">
        <v>210</v>
      </c>
      <c r="J32" s="47"/>
      <c r="K32" s="97">
        <f>SUM(I32*F5)</f>
        <v>1512</v>
      </c>
      <c r="L32" s="91"/>
      <c r="M32" s="91"/>
      <c r="N32" s="96">
        <f>SUM(I32*M5)</f>
        <v>2898</v>
      </c>
    </row>
    <row r="33" spans="2:14" ht="18.75" customHeight="1">
      <c r="B33" s="55" t="s">
        <v>569</v>
      </c>
      <c r="C33" s="47"/>
      <c r="D33" s="47"/>
      <c r="E33" s="55" t="s">
        <v>568</v>
      </c>
      <c r="F33" s="47"/>
      <c r="G33" s="47"/>
      <c r="H33" s="47"/>
      <c r="I33" s="55">
        <v>18</v>
      </c>
      <c r="J33" s="47"/>
      <c r="K33" s="97">
        <f>SUM(I33*F5)</f>
        <v>129.6</v>
      </c>
      <c r="L33" s="91"/>
      <c r="M33" s="91"/>
      <c r="N33" s="96">
        <f>SUM(I33*M5)</f>
        <v>248.4</v>
      </c>
    </row>
    <row r="34" spans="2:14" ht="18.75" customHeight="1">
      <c r="B34" s="55" t="s">
        <v>847</v>
      </c>
      <c r="C34" s="47"/>
      <c r="D34" s="47"/>
      <c r="E34" s="55" t="s">
        <v>567</v>
      </c>
      <c r="F34" s="47"/>
      <c r="G34" s="47"/>
      <c r="H34" s="47"/>
      <c r="I34" s="55">
        <v>100</v>
      </c>
      <c r="J34" s="47"/>
      <c r="K34" s="97">
        <f>SUM(I34*F5)</f>
        <v>720</v>
      </c>
      <c r="L34" s="91"/>
      <c r="M34" s="91"/>
      <c r="N34" s="96">
        <f>SUM(I34*M5)</f>
        <v>1380</v>
      </c>
    </row>
    <row r="35" spans="2:14" ht="18.75" customHeight="1">
      <c r="B35" s="55" t="s">
        <v>846</v>
      </c>
      <c r="C35" s="47"/>
      <c r="D35" s="47"/>
      <c r="E35" s="55" t="s">
        <v>566</v>
      </c>
      <c r="F35" s="47"/>
      <c r="G35" s="47"/>
      <c r="H35" s="47"/>
      <c r="I35" s="55">
        <v>220</v>
      </c>
      <c r="J35" s="47"/>
      <c r="K35" s="97">
        <f>SUM(I35*F5)</f>
        <v>1584</v>
      </c>
      <c r="L35" s="91"/>
      <c r="M35" s="91"/>
      <c r="N35" s="96">
        <f>SUM(I35*M5)</f>
        <v>3036</v>
      </c>
    </row>
    <row r="36" spans="2:14" ht="18.75" customHeight="1">
      <c r="B36" s="55" t="s">
        <v>149</v>
      </c>
      <c r="C36" s="47"/>
      <c r="D36" s="47"/>
      <c r="E36" s="55" t="s">
        <v>150</v>
      </c>
      <c r="F36" s="47"/>
      <c r="G36" s="47"/>
      <c r="H36" s="47"/>
      <c r="I36" s="55">
        <v>65</v>
      </c>
      <c r="J36" s="47"/>
      <c r="K36" s="97">
        <f>SUM(I36*F5)</f>
        <v>468</v>
      </c>
      <c r="L36" s="91"/>
      <c r="M36" s="91"/>
      <c r="N36" s="96">
        <f>SUM(I36*M5)</f>
        <v>897</v>
      </c>
    </row>
    <row r="37" spans="2:14" ht="18.75" customHeight="1">
      <c r="B37" s="55" t="s">
        <v>845</v>
      </c>
      <c r="C37" s="47"/>
      <c r="D37" s="47"/>
      <c r="E37" s="55" t="s">
        <v>844</v>
      </c>
      <c r="F37" s="47"/>
      <c r="G37" s="47"/>
      <c r="H37" s="47"/>
      <c r="I37" s="55">
        <v>50</v>
      </c>
      <c r="J37" s="47"/>
      <c r="K37" s="97">
        <f>SUM(I37*F5)</f>
        <v>360</v>
      </c>
      <c r="L37" s="91"/>
      <c r="M37" s="91"/>
      <c r="N37" s="96">
        <f>SUM(I37*M5)</f>
        <v>690</v>
      </c>
    </row>
    <row r="38" spans="2:14" ht="18.75" customHeight="1">
      <c r="B38" s="55" t="s">
        <v>155</v>
      </c>
      <c r="C38" s="47"/>
      <c r="D38" s="47"/>
      <c r="E38" s="55" t="s">
        <v>156</v>
      </c>
      <c r="F38" s="47"/>
      <c r="G38" s="47"/>
      <c r="H38" s="47"/>
      <c r="I38" s="55">
        <v>40</v>
      </c>
      <c r="J38" s="47"/>
      <c r="K38" s="97">
        <f>SUM(I38*F5)</f>
        <v>288</v>
      </c>
      <c r="L38" s="91"/>
      <c r="M38" s="91"/>
      <c r="N38" s="96">
        <f>SUM(I38*M5)</f>
        <v>552</v>
      </c>
    </row>
    <row r="39" spans="1:14" ht="2.25" customHeight="1">
      <c r="A39" s="54"/>
      <c r="B39" s="47"/>
      <c r="C39" s="5"/>
      <c r="D39" s="54"/>
      <c r="E39" s="47"/>
      <c r="F39" s="5"/>
      <c r="G39" s="5"/>
      <c r="H39" s="54"/>
      <c r="I39" s="47"/>
      <c r="J39" s="54"/>
      <c r="K39" s="47"/>
      <c r="L39" s="47"/>
      <c r="M39" s="54"/>
      <c r="N39" s="47"/>
    </row>
  </sheetData>
  <sheetProtection/>
  <mergeCells count="148">
    <mergeCell ref="A2:N2"/>
    <mergeCell ref="A3:B3"/>
    <mergeCell ref="D3:E3"/>
    <mergeCell ref="H3:I3"/>
    <mergeCell ref="J3:L3"/>
    <mergeCell ref="M3:N3"/>
    <mergeCell ref="A4:F4"/>
    <mergeCell ref="H4:I4"/>
    <mergeCell ref="J4:N4"/>
    <mergeCell ref="A5:E5"/>
    <mergeCell ref="H5:I5"/>
    <mergeCell ref="J5:L5"/>
    <mergeCell ref="M5:N5"/>
    <mergeCell ref="A6:B6"/>
    <mergeCell ref="D6:E6"/>
    <mergeCell ref="H6:I6"/>
    <mergeCell ref="J6:L6"/>
    <mergeCell ref="M6:N6"/>
    <mergeCell ref="A7:E7"/>
    <mergeCell ref="H7:I7"/>
    <mergeCell ref="J7:L7"/>
    <mergeCell ref="M7:N7"/>
    <mergeCell ref="A8:B8"/>
    <mergeCell ref="D8:E8"/>
    <mergeCell ref="H8:I8"/>
    <mergeCell ref="J8:K8"/>
    <mergeCell ref="M8:N8"/>
    <mergeCell ref="A9:E9"/>
    <mergeCell ref="F9:N9"/>
    <mergeCell ref="A10:N10"/>
    <mergeCell ref="A11:C11"/>
    <mergeCell ref="D11:I11"/>
    <mergeCell ref="J11:L11"/>
    <mergeCell ref="M11:N11"/>
    <mergeCell ref="A12:B12"/>
    <mergeCell ref="D12:E12"/>
    <mergeCell ref="H12:I12"/>
    <mergeCell ref="J12:K12"/>
    <mergeCell ref="M12:N12"/>
    <mergeCell ref="A13:C13"/>
    <mergeCell ref="D13:E13"/>
    <mergeCell ref="F13:I13"/>
    <mergeCell ref="J13:L13"/>
    <mergeCell ref="M13:N13"/>
    <mergeCell ref="A14:B14"/>
    <mergeCell ref="D14:E14"/>
    <mergeCell ref="H14:I14"/>
    <mergeCell ref="J14:L14"/>
    <mergeCell ref="M14:N14"/>
    <mergeCell ref="A15:C15"/>
    <mergeCell ref="D15:E15"/>
    <mergeCell ref="F15:I15"/>
    <mergeCell ref="J15:L15"/>
    <mergeCell ref="M15:N15"/>
    <mergeCell ref="A16:N16"/>
    <mergeCell ref="B17:D17"/>
    <mergeCell ref="E17:H17"/>
    <mergeCell ref="I17:J17"/>
    <mergeCell ref="K17:M17"/>
    <mergeCell ref="B18:D18"/>
    <mergeCell ref="E18:H18"/>
    <mergeCell ref="I18:J18"/>
    <mergeCell ref="K18:M18"/>
    <mergeCell ref="B19:D19"/>
    <mergeCell ref="E19:H19"/>
    <mergeCell ref="I19:J19"/>
    <mergeCell ref="K19:M19"/>
    <mergeCell ref="B20:D20"/>
    <mergeCell ref="E20:H20"/>
    <mergeCell ref="I20:J20"/>
    <mergeCell ref="K20:M20"/>
    <mergeCell ref="B21:D21"/>
    <mergeCell ref="E21:H21"/>
    <mergeCell ref="I21:J21"/>
    <mergeCell ref="K21:M21"/>
    <mergeCell ref="B22:D22"/>
    <mergeCell ref="E22:H22"/>
    <mergeCell ref="I22:J22"/>
    <mergeCell ref="K22:M22"/>
    <mergeCell ref="B23:D23"/>
    <mergeCell ref="E23:H23"/>
    <mergeCell ref="I23:J23"/>
    <mergeCell ref="K23:M23"/>
    <mergeCell ref="B24:D24"/>
    <mergeCell ref="E24:H24"/>
    <mergeCell ref="I24:J24"/>
    <mergeCell ref="K24:M24"/>
    <mergeCell ref="B25:D25"/>
    <mergeCell ref="E25:H25"/>
    <mergeCell ref="I25:J25"/>
    <mergeCell ref="K25:M25"/>
    <mergeCell ref="B26:D26"/>
    <mergeCell ref="E26:H26"/>
    <mergeCell ref="I26:J26"/>
    <mergeCell ref="K26:M26"/>
    <mergeCell ref="B27:D27"/>
    <mergeCell ref="E27:H27"/>
    <mergeCell ref="I27:J27"/>
    <mergeCell ref="K27:M27"/>
    <mergeCell ref="B28:D28"/>
    <mergeCell ref="E28:H28"/>
    <mergeCell ref="I28:J28"/>
    <mergeCell ref="K28:M28"/>
    <mergeCell ref="B29:D29"/>
    <mergeCell ref="E29:H29"/>
    <mergeCell ref="I29:J29"/>
    <mergeCell ref="K29:M29"/>
    <mergeCell ref="B30:D30"/>
    <mergeCell ref="E30:H30"/>
    <mergeCell ref="I30:J30"/>
    <mergeCell ref="K30:M30"/>
    <mergeCell ref="B31:D31"/>
    <mergeCell ref="E31:H31"/>
    <mergeCell ref="I31:J31"/>
    <mergeCell ref="K31:M31"/>
    <mergeCell ref="B32:D32"/>
    <mergeCell ref="E32:H32"/>
    <mergeCell ref="I32:J32"/>
    <mergeCell ref="K32:M32"/>
    <mergeCell ref="K36:M36"/>
    <mergeCell ref="B33:D33"/>
    <mergeCell ref="E33:H33"/>
    <mergeCell ref="I33:J33"/>
    <mergeCell ref="K33:M33"/>
    <mergeCell ref="B34:D34"/>
    <mergeCell ref="E34:H34"/>
    <mergeCell ref="I34:J34"/>
    <mergeCell ref="K34:M34"/>
    <mergeCell ref="E38:H38"/>
    <mergeCell ref="I38:J38"/>
    <mergeCell ref="K38:M38"/>
    <mergeCell ref="B35:D35"/>
    <mergeCell ref="E35:H35"/>
    <mergeCell ref="I35:J35"/>
    <mergeCell ref="K35:M35"/>
    <mergeCell ref="B36:D36"/>
    <mergeCell ref="E36:H36"/>
    <mergeCell ref="I36:J36"/>
    <mergeCell ref="A39:B39"/>
    <mergeCell ref="D39:E39"/>
    <mergeCell ref="H39:I39"/>
    <mergeCell ref="J39:L39"/>
    <mergeCell ref="M39:N39"/>
    <mergeCell ref="B37:D37"/>
    <mergeCell ref="E37:H37"/>
    <mergeCell ref="I37:J37"/>
    <mergeCell ref="K37:M37"/>
    <mergeCell ref="B38:D38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showGridLines="0" zoomScalePageLayoutView="0" workbookViewId="0" topLeftCell="A1">
      <pane ySplit="1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14" customWidth="1"/>
    <col min="2" max="2" width="17.28125" style="14" customWidth="1"/>
    <col min="3" max="3" width="0.9921875" style="14" customWidth="1"/>
    <col min="4" max="4" width="0.13671875" style="14" customWidth="1"/>
    <col min="5" max="5" width="12.7109375" style="14" customWidth="1"/>
    <col min="6" max="6" width="14.7109375" style="14" customWidth="1"/>
    <col min="7" max="7" width="7.140625" style="14" customWidth="1"/>
    <col min="8" max="8" width="8.00390625" style="14" customWidth="1"/>
    <col min="9" max="9" width="8.140625" style="14" customWidth="1"/>
    <col min="10" max="10" width="5.7109375" style="14" customWidth="1"/>
    <col min="11" max="11" width="7.140625" style="14" customWidth="1"/>
    <col min="12" max="12" width="13.28125" style="14" customWidth="1"/>
    <col min="13" max="13" width="6.8515625" style="14" customWidth="1"/>
    <col min="14" max="14" width="0.42578125" style="14" customWidth="1"/>
    <col min="15" max="15" width="11.00390625" style="14" customWidth="1"/>
    <col min="16" max="16" width="15.28125" style="14" customWidth="1"/>
    <col min="17" max="17" width="19.140625" style="14" customWidth="1"/>
    <col min="18" max="16384" width="9.140625" style="14" customWidth="1"/>
  </cols>
  <sheetData>
    <row r="1" ht="0.75" customHeight="1"/>
    <row r="2" spans="1:16" ht="23.25" customHeight="1">
      <c r="A2" s="59" t="s">
        <v>470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.25" customHeight="1">
      <c r="A3" s="61"/>
      <c r="B3" s="60"/>
      <c r="C3" s="21"/>
      <c r="D3" s="61"/>
      <c r="E3" s="60"/>
      <c r="F3" s="21"/>
      <c r="G3" s="21"/>
      <c r="H3" s="61"/>
      <c r="I3" s="60"/>
      <c r="J3" s="60"/>
      <c r="K3" s="60"/>
      <c r="L3" s="61"/>
      <c r="M3" s="60"/>
      <c r="N3" s="60"/>
      <c r="O3" s="61"/>
      <c r="P3" s="60"/>
    </row>
    <row r="4" spans="1:16" ht="27" customHeight="1">
      <c r="A4" s="62" t="s">
        <v>7</v>
      </c>
      <c r="B4" s="60"/>
      <c r="C4" s="60"/>
      <c r="D4" s="60"/>
      <c r="E4" s="60"/>
      <c r="F4" s="60"/>
      <c r="G4" s="20"/>
      <c r="H4" s="63"/>
      <c r="I4" s="60"/>
      <c r="J4" s="60"/>
      <c r="K4" s="60"/>
      <c r="L4" s="62" t="s">
        <v>8</v>
      </c>
      <c r="M4" s="60"/>
      <c r="N4" s="60"/>
      <c r="O4" s="60"/>
      <c r="P4" s="60"/>
    </row>
    <row r="5" spans="1:16" ht="27" customHeight="1">
      <c r="A5" s="63" t="s">
        <v>9</v>
      </c>
      <c r="B5" s="60"/>
      <c r="C5" s="60"/>
      <c r="D5" s="60"/>
      <c r="E5" s="60"/>
      <c r="F5" s="33">
        <v>8.9</v>
      </c>
      <c r="G5" s="20"/>
      <c r="H5" s="63"/>
      <c r="I5" s="60"/>
      <c r="J5" s="60"/>
      <c r="K5" s="60"/>
      <c r="L5" s="63" t="s">
        <v>9</v>
      </c>
      <c r="M5" s="60"/>
      <c r="N5" s="60"/>
      <c r="O5" s="64">
        <v>13.4</v>
      </c>
      <c r="P5" s="65"/>
    </row>
    <row r="6" spans="1:16" ht="2.25" customHeight="1">
      <c r="A6" s="63"/>
      <c r="B6" s="60"/>
      <c r="C6" s="20"/>
      <c r="D6" s="63"/>
      <c r="E6" s="60"/>
      <c r="F6" s="20"/>
      <c r="G6" s="20"/>
      <c r="H6" s="63"/>
      <c r="I6" s="60"/>
      <c r="J6" s="60"/>
      <c r="K6" s="60"/>
      <c r="L6" s="63"/>
      <c r="M6" s="60"/>
      <c r="N6" s="60"/>
      <c r="O6" s="63"/>
      <c r="P6" s="60"/>
    </row>
    <row r="7" spans="1:16" ht="20.25" customHeight="1">
      <c r="A7" s="63" t="s">
        <v>10</v>
      </c>
      <c r="B7" s="60"/>
      <c r="C7" s="60"/>
      <c r="D7" s="60"/>
      <c r="E7" s="60"/>
      <c r="F7" s="33">
        <v>1.68</v>
      </c>
      <c r="G7" s="20"/>
      <c r="H7" s="63"/>
      <c r="I7" s="60"/>
      <c r="J7" s="60"/>
      <c r="K7" s="60"/>
      <c r="L7" s="63"/>
      <c r="M7" s="60"/>
      <c r="N7" s="60"/>
      <c r="O7" s="63"/>
      <c r="P7" s="60"/>
    </row>
    <row r="8" spans="1:16" ht="2.25" customHeight="1">
      <c r="A8" s="63"/>
      <c r="B8" s="60"/>
      <c r="C8" s="20"/>
      <c r="D8" s="63"/>
      <c r="E8" s="60"/>
      <c r="F8" s="20"/>
      <c r="G8" s="20"/>
      <c r="H8" s="63"/>
      <c r="I8" s="60"/>
      <c r="J8" s="60"/>
      <c r="K8" s="60"/>
      <c r="L8" s="63"/>
      <c r="M8" s="60"/>
      <c r="N8" s="20"/>
      <c r="O8" s="63"/>
      <c r="P8" s="60"/>
    </row>
    <row r="9" spans="1:16" ht="39" customHeight="1">
      <c r="A9" s="66" t="s">
        <v>11</v>
      </c>
      <c r="B9" s="60"/>
      <c r="C9" s="60"/>
      <c r="D9" s="60"/>
      <c r="E9" s="60"/>
      <c r="F9" s="67" t="s">
        <v>0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.25" customHeight="1">
      <c r="A10" s="66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2.75">
      <c r="A11" s="66" t="s">
        <v>12</v>
      </c>
      <c r="B11" s="60"/>
      <c r="C11" s="60"/>
      <c r="D11" s="68" t="s">
        <v>469</v>
      </c>
      <c r="E11" s="60"/>
      <c r="F11" s="60"/>
      <c r="G11" s="60"/>
      <c r="H11" s="60"/>
      <c r="I11" s="60"/>
      <c r="L11" s="69" t="s">
        <v>14</v>
      </c>
      <c r="M11" s="60"/>
      <c r="N11" s="60"/>
      <c r="O11" s="68">
        <v>730</v>
      </c>
      <c r="P11" s="60"/>
    </row>
    <row r="12" spans="1:16" ht="12.75">
      <c r="A12" s="60"/>
      <c r="B12" s="60"/>
      <c r="C12" s="60"/>
      <c r="L12" s="60"/>
      <c r="M12" s="60"/>
      <c r="N12" s="60"/>
      <c r="O12" s="60"/>
      <c r="P12" s="60"/>
    </row>
    <row r="13" spans="1:16" ht="2.25" customHeight="1">
      <c r="A13" s="66"/>
      <c r="B13" s="60"/>
      <c r="C13" s="17"/>
      <c r="D13" s="63"/>
      <c r="E13" s="60"/>
      <c r="F13" s="20"/>
      <c r="G13" s="20"/>
      <c r="H13" s="63"/>
      <c r="I13" s="60"/>
      <c r="J13" s="60"/>
      <c r="K13" s="60"/>
      <c r="L13" s="70"/>
      <c r="M13" s="60"/>
      <c r="N13" s="19"/>
      <c r="O13" s="68"/>
      <c r="P13" s="60"/>
    </row>
    <row r="14" spans="1:16" ht="16.5" customHeight="1">
      <c r="A14" s="66" t="s">
        <v>15</v>
      </c>
      <c r="B14" s="60"/>
      <c r="C14" s="60"/>
      <c r="D14" s="69" t="s">
        <v>16</v>
      </c>
      <c r="E14" s="60"/>
      <c r="F14" s="68" t="s">
        <v>38</v>
      </c>
      <c r="G14" s="60"/>
      <c r="H14" s="60"/>
      <c r="I14" s="60"/>
      <c r="J14" s="60"/>
      <c r="K14" s="60"/>
      <c r="L14" s="69" t="s">
        <v>18</v>
      </c>
      <c r="M14" s="60"/>
      <c r="N14" s="60"/>
      <c r="O14" s="71">
        <f>SUM(O5*O11)</f>
        <v>9782</v>
      </c>
      <c r="P14" s="72"/>
    </row>
    <row r="15" spans="1:16" ht="2.25" customHeight="1">
      <c r="A15" s="60"/>
      <c r="B15" s="60"/>
      <c r="C15" s="60"/>
      <c r="D15" s="60"/>
      <c r="E15" s="60"/>
      <c r="L15" s="60"/>
      <c r="M15" s="60"/>
      <c r="N15" s="60"/>
      <c r="O15" s="72"/>
      <c r="P15" s="72"/>
    </row>
    <row r="16" spans="1:16" ht="2.25" customHeight="1">
      <c r="A16" s="60"/>
      <c r="B16" s="60"/>
      <c r="C16" s="60"/>
      <c r="D16" s="60"/>
      <c r="E16" s="60"/>
      <c r="L16" s="60"/>
      <c r="M16" s="60"/>
      <c r="N16" s="60"/>
      <c r="O16" s="72"/>
      <c r="P16" s="72"/>
    </row>
    <row r="17" spans="1:16" ht="2.25" customHeight="1">
      <c r="A17" s="66"/>
      <c r="B17" s="60"/>
      <c r="C17" s="17"/>
      <c r="D17" s="69"/>
      <c r="E17" s="60"/>
      <c r="F17" s="20"/>
      <c r="G17" s="20"/>
      <c r="H17" s="63"/>
      <c r="I17" s="60"/>
      <c r="J17" s="60"/>
      <c r="K17" s="60"/>
      <c r="L17" s="70"/>
      <c r="M17" s="60"/>
      <c r="N17" s="60"/>
      <c r="O17" s="68"/>
      <c r="P17" s="60"/>
    </row>
    <row r="18" spans="1:16" ht="16.5" customHeight="1">
      <c r="A18" s="66"/>
      <c r="B18" s="60"/>
      <c r="C18" s="60"/>
      <c r="D18" s="69" t="s">
        <v>19</v>
      </c>
      <c r="E18" s="60"/>
      <c r="F18" s="68" t="s">
        <v>468</v>
      </c>
      <c r="G18" s="60"/>
      <c r="H18" s="60"/>
      <c r="I18" s="60"/>
      <c r="J18" s="60"/>
      <c r="K18" s="60"/>
      <c r="L18" s="69" t="s">
        <v>21</v>
      </c>
      <c r="M18" s="60"/>
      <c r="N18" s="60"/>
      <c r="O18" s="73">
        <v>12063</v>
      </c>
      <c r="P18" s="74"/>
    </row>
    <row r="19" spans="1:16" ht="2.25" customHeight="1">
      <c r="A19" s="60"/>
      <c r="B19" s="60"/>
      <c r="C19" s="60"/>
      <c r="D19" s="60"/>
      <c r="E19" s="60"/>
      <c r="L19" s="60"/>
      <c r="M19" s="60"/>
      <c r="N19" s="60"/>
      <c r="O19" s="74"/>
      <c r="P19" s="74"/>
    </row>
    <row r="20" spans="1:16" ht="9.75" customHeight="1">
      <c r="A20" s="60"/>
      <c r="B20" s="60"/>
      <c r="C20" s="60"/>
      <c r="D20" s="60"/>
      <c r="E20" s="60"/>
      <c r="L20" s="60"/>
      <c r="M20" s="60"/>
      <c r="N20" s="60"/>
      <c r="O20" s="74"/>
      <c r="P20" s="74"/>
    </row>
    <row r="21" spans="1:16" ht="6.75" customHeight="1">
      <c r="A21" s="66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2:15" ht="36" customHeight="1">
      <c r="B22" s="69" t="s">
        <v>22</v>
      </c>
      <c r="C22" s="60"/>
      <c r="D22" s="60"/>
      <c r="E22" s="69" t="s">
        <v>23</v>
      </c>
      <c r="F22" s="60"/>
      <c r="G22" s="60"/>
      <c r="H22" s="60"/>
      <c r="I22" s="69" t="s">
        <v>24</v>
      </c>
      <c r="J22" s="60"/>
      <c r="K22" s="69" t="s">
        <v>25</v>
      </c>
      <c r="L22" s="60"/>
      <c r="M22" s="69" t="s">
        <v>26</v>
      </c>
      <c r="N22" s="60"/>
      <c r="O22" s="60"/>
    </row>
    <row r="23" spans="2:15" ht="18.75" customHeight="1">
      <c r="B23" s="68" t="s">
        <v>467</v>
      </c>
      <c r="C23" s="60"/>
      <c r="D23" s="60"/>
      <c r="E23" s="68" t="s">
        <v>466</v>
      </c>
      <c r="F23" s="60"/>
      <c r="G23" s="60"/>
      <c r="H23" s="60"/>
      <c r="I23" s="68">
        <v>60</v>
      </c>
      <c r="J23" s="60"/>
      <c r="K23" s="64">
        <f>SUM(F5*I23)</f>
        <v>534</v>
      </c>
      <c r="L23" s="75"/>
      <c r="M23" s="64">
        <f>SUM(O5*I23)</f>
        <v>804</v>
      </c>
      <c r="N23" s="75"/>
      <c r="O23" s="75"/>
    </row>
    <row r="24" spans="2:15" ht="18.75" customHeight="1">
      <c r="B24" s="68" t="s">
        <v>465</v>
      </c>
      <c r="C24" s="60"/>
      <c r="D24" s="60"/>
      <c r="E24" s="68" t="s">
        <v>27</v>
      </c>
      <c r="F24" s="60"/>
      <c r="G24" s="60"/>
      <c r="H24" s="60"/>
      <c r="I24" s="68">
        <v>60</v>
      </c>
      <c r="J24" s="60"/>
      <c r="K24" s="64">
        <f>SUM(F5*I24)</f>
        <v>534</v>
      </c>
      <c r="L24" s="75"/>
      <c r="M24" s="64">
        <f>SUM(O5*I24)</f>
        <v>804</v>
      </c>
      <c r="N24" s="75"/>
      <c r="O24" s="75"/>
    </row>
    <row r="25" spans="2:15" ht="18.75" customHeight="1">
      <c r="B25" s="68" t="s">
        <v>464</v>
      </c>
      <c r="C25" s="60"/>
      <c r="D25" s="60"/>
      <c r="E25" s="68" t="s">
        <v>463</v>
      </c>
      <c r="F25" s="60"/>
      <c r="G25" s="60"/>
      <c r="H25" s="60"/>
      <c r="I25" s="68">
        <v>50</v>
      </c>
      <c r="J25" s="60"/>
      <c r="K25" s="64">
        <f>SUM(F5*I25)</f>
        <v>445</v>
      </c>
      <c r="L25" s="75"/>
      <c r="M25" s="64">
        <f>SUM(O5*I25)</f>
        <v>670</v>
      </c>
      <c r="N25" s="75"/>
      <c r="O25" s="75"/>
    </row>
    <row r="26" spans="2:15" ht="26.25" customHeight="1">
      <c r="B26" s="68" t="s">
        <v>462</v>
      </c>
      <c r="C26" s="60"/>
      <c r="D26" s="60"/>
      <c r="E26" s="68" t="s">
        <v>461</v>
      </c>
      <c r="F26" s="60"/>
      <c r="G26" s="60"/>
      <c r="H26" s="60"/>
      <c r="I26" s="68">
        <v>50</v>
      </c>
      <c r="J26" s="60"/>
      <c r="K26" s="64">
        <f>SUM(F5*I26)</f>
        <v>445</v>
      </c>
      <c r="L26" s="75"/>
      <c r="M26" s="64">
        <f>SUM(O5*I26)</f>
        <v>670</v>
      </c>
      <c r="N26" s="75"/>
      <c r="O26" s="75"/>
    </row>
    <row r="27" spans="2:15" ht="18.75" customHeight="1">
      <c r="B27" s="68" t="s">
        <v>460</v>
      </c>
      <c r="C27" s="60"/>
      <c r="D27" s="60"/>
      <c r="E27" s="68" t="s">
        <v>459</v>
      </c>
      <c r="F27" s="60"/>
      <c r="G27" s="60"/>
      <c r="H27" s="60"/>
      <c r="I27" s="68">
        <v>50</v>
      </c>
      <c r="J27" s="60"/>
      <c r="K27" s="64">
        <f>SUM(F5*I27)</f>
        <v>445</v>
      </c>
      <c r="L27" s="75"/>
      <c r="M27" s="64">
        <f>SUM(O5*I27)</f>
        <v>670</v>
      </c>
      <c r="N27" s="75"/>
      <c r="O27" s="75"/>
    </row>
    <row r="28" spans="2:15" ht="18.75" customHeight="1">
      <c r="B28" s="68" t="s">
        <v>458</v>
      </c>
      <c r="C28" s="60"/>
      <c r="D28" s="60"/>
      <c r="E28" s="68" t="s">
        <v>457</v>
      </c>
      <c r="F28" s="60"/>
      <c r="G28" s="60"/>
      <c r="H28" s="60"/>
      <c r="I28" s="68">
        <v>60</v>
      </c>
      <c r="J28" s="60"/>
      <c r="K28" s="64">
        <f>SUM(F5*I28)</f>
        <v>534</v>
      </c>
      <c r="L28" s="75"/>
      <c r="M28" s="64">
        <f>SUM(O5*I28)</f>
        <v>804</v>
      </c>
      <c r="N28" s="75"/>
      <c r="O28" s="75"/>
    </row>
    <row r="29" spans="2:15" ht="18.75" customHeight="1">
      <c r="B29" s="68" t="s">
        <v>456</v>
      </c>
      <c r="C29" s="60"/>
      <c r="D29" s="60"/>
      <c r="E29" s="68" t="s">
        <v>30</v>
      </c>
      <c r="F29" s="60"/>
      <c r="G29" s="60"/>
      <c r="H29" s="60"/>
      <c r="I29" s="68">
        <v>70</v>
      </c>
      <c r="J29" s="60"/>
      <c r="K29" s="64">
        <f>SUM(F5*I29)</f>
        <v>623</v>
      </c>
      <c r="L29" s="75"/>
      <c r="M29" s="64">
        <f>SUM(O5*I29)</f>
        <v>938</v>
      </c>
      <c r="N29" s="75"/>
      <c r="O29" s="75"/>
    </row>
    <row r="30" spans="2:15" ht="18.75" customHeight="1">
      <c r="B30" s="68" t="s">
        <v>455</v>
      </c>
      <c r="C30" s="60"/>
      <c r="D30" s="60"/>
      <c r="E30" s="68" t="s">
        <v>454</v>
      </c>
      <c r="F30" s="60"/>
      <c r="G30" s="60"/>
      <c r="H30" s="60"/>
      <c r="I30" s="68">
        <v>80</v>
      </c>
      <c r="J30" s="60"/>
      <c r="K30" s="64">
        <f>SUM(F5*I30)</f>
        <v>712</v>
      </c>
      <c r="L30" s="75"/>
      <c r="M30" s="64">
        <f>SUM(O5*I30)</f>
        <v>1072</v>
      </c>
      <c r="N30" s="75"/>
      <c r="O30" s="75"/>
    </row>
    <row r="31" spans="2:15" ht="18.75" customHeight="1">
      <c r="B31" s="68" t="s">
        <v>453</v>
      </c>
      <c r="C31" s="60"/>
      <c r="D31" s="60"/>
      <c r="E31" s="68" t="s">
        <v>452</v>
      </c>
      <c r="F31" s="60"/>
      <c r="G31" s="60"/>
      <c r="H31" s="60"/>
      <c r="I31" s="68">
        <v>60</v>
      </c>
      <c r="J31" s="60"/>
      <c r="K31" s="64">
        <f>SUM(F5*I31)</f>
        <v>534</v>
      </c>
      <c r="L31" s="75"/>
      <c r="M31" s="64">
        <f>SUM(O5*I31)</f>
        <v>804</v>
      </c>
      <c r="N31" s="75"/>
      <c r="O31" s="75"/>
    </row>
    <row r="32" spans="2:15" ht="18.75" customHeight="1">
      <c r="B32" s="68" t="s">
        <v>451</v>
      </c>
      <c r="C32" s="60"/>
      <c r="D32" s="60"/>
      <c r="E32" s="68" t="s">
        <v>33</v>
      </c>
      <c r="F32" s="60"/>
      <c r="G32" s="60"/>
      <c r="H32" s="60"/>
      <c r="I32" s="68">
        <v>70</v>
      </c>
      <c r="J32" s="60"/>
      <c r="K32" s="64">
        <f>SUM(F5*I32)</f>
        <v>623</v>
      </c>
      <c r="L32" s="75"/>
      <c r="M32" s="64">
        <f>SUM(O5*I32)</f>
        <v>938</v>
      </c>
      <c r="N32" s="75"/>
      <c r="O32" s="75"/>
    </row>
    <row r="33" spans="2:15" ht="18.75" customHeight="1">
      <c r="B33" s="68" t="s">
        <v>450</v>
      </c>
      <c r="C33" s="60"/>
      <c r="D33" s="60"/>
      <c r="E33" s="68" t="s">
        <v>449</v>
      </c>
      <c r="F33" s="60"/>
      <c r="G33" s="60"/>
      <c r="H33" s="60"/>
      <c r="I33" s="68">
        <v>60</v>
      </c>
      <c r="J33" s="60"/>
      <c r="K33" s="64">
        <f>SUM(F5*I33)</f>
        <v>534</v>
      </c>
      <c r="L33" s="75"/>
      <c r="M33" s="64">
        <f>SUM(O5*I33)</f>
        <v>804</v>
      </c>
      <c r="N33" s="75"/>
      <c r="O33" s="75"/>
    </row>
    <row r="34" spans="2:15" ht="18.75" customHeight="1">
      <c r="B34" s="68" t="s">
        <v>448</v>
      </c>
      <c r="C34" s="60"/>
      <c r="D34" s="60"/>
      <c r="E34" s="68" t="s">
        <v>447</v>
      </c>
      <c r="F34" s="60"/>
      <c r="G34" s="60"/>
      <c r="H34" s="60"/>
      <c r="I34" s="68">
        <v>60</v>
      </c>
      <c r="J34" s="60"/>
      <c r="K34" s="64">
        <f>SUM(F5*I34)</f>
        <v>534</v>
      </c>
      <c r="L34" s="75"/>
      <c r="M34" s="64">
        <f>SUM(O5*I34)</f>
        <v>804</v>
      </c>
      <c r="N34" s="75"/>
      <c r="O34" s="75"/>
    </row>
    <row r="35" spans="1:16" ht="2.25" customHeight="1">
      <c r="A35" s="67"/>
      <c r="B35" s="60"/>
      <c r="C35" s="15"/>
      <c r="D35" s="67"/>
      <c r="E35" s="60"/>
      <c r="F35" s="15"/>
      <c r="G35" s="15"/>
      <c r="H35" s="67"/>
      <c r="I35" s="60"/>
      <c r="J35" s="60"/>
      <c r="K35" s="60"/>
      <c r="L35" s="67"/>
      <c r="M35" s="60"/>
      <c r="N35" s="60"/>
      <c r="O35" s="67"/>
      <c r="P35" s="60"/>
    </row>
  </sheetData>
  <sheetProtection/>
  <mergeCells count="125">
    <mergeCell ref="B34:D34"/>
    <mergeCell ref="E34:H34"/>
    <mergeCell ref="I34:J34"/>
    <mergeCell ref="K34:L34"/>
    <mergeCell ref="M34:O34"/>
    <mergeCell ref="A35:B35"/>
    <mergeCell ref="D35:E35"/>
    <mergeCell ref="H35:K35"/>
    <mergeCell ref="L35:N35"/>
    <mergeCell ref="O35:P35"/>
    <mergeCell ref="B32:D32"/>
    <mergeCell ref="E32:H32"/>
    <mergeCell ref="I32:J32"/>
    <mergeCell ref="K32:L32"/>
    <mergeCell ref="M32:O32"/>
    <mergeCell ref="B33:D33"/>
    <mergeCell ref="E33:H33"/>
    <mergeCell ref="I33:J33"/>
    <mergeCell ref="K33:L33"/>
    <mergeCell ref="M33:O33"/>
    <mergeCell ref="B30:D30"/>
    <mergeCell ref="E30:H30"/>
    <mergeCell ref="I30:J30"/>
    <mergeCell ref="K30:L30"/>
    <mergeCell ref="M30:O30"/>
    <mergeCell ref="B31:D31"/>
    <mergeCell ref="E31:H31"/>
    <mergeCell ref="I31:J31"/>
    <mergeCell ref="K31:L31"/>
    <mergeCell ref="M31:O31"/>
    <mergeCell ref="B28:D28"/>
    <mergeCell ref="E28:H28"/>
    <mergeCell ref="I28:J28"/>
    <mergeCell ref="K28:L28"/>
    <mergeCell ref="M28:O28"/>
    <mergeCell ref="B29:D29"/>
    <mergeCell ref="E29:H29"/>
    <mergeCell ref="I29:J29"/>
    <mergeCell ref="K29:L29"/>
    <mergeCell ref="M29:O29"/>
    <mergeCell ref="B26:D26"/>
    <mergeCell ref="E26:H26"/>
    <mergeCell ref="I26:J26"/>
    <mergeCell ref="K26:L26"/>
    <mergeCell ref="M26:O26"/>
    <mergeCell ref="B27:D27"/>
    <mergeCell ref="E27:H27"/>
    <mergeCell ref="I27:J27"/>
    <mergeCell ref="K27:L27"/>
    <mergeCell ref="M27:O27"/>
    <mergeCell ref="B24:D24"/>
    <mergeCell ref="E24:H24"/>
    <mergeCell ref="I24:J24"/>
    <mergeCell ref="K24:L24"/>
    <mergeCell ref="M24:O24"/>
    <mergeCell ref="B25:D25"/>
    <mergeCell ref="E25:H25"/>
    <mergeCell ref="I25:J25"/>
    <mergeCell ref="K25:L25"/>
    <mergeCell ref="M25:O25"/>
    <mergeCell ref="B22:D22"/>
    <mergeCell ref="E22:H22"/>
    <mergeCell ref="I22:J22"/>
    <mergeCell ref="K22:L22"/>
    <mergeCell ref="M22:O22"/>
    <mergeCell ref="B23:D23"/>
    <mergeCell ref="E23:H23"/>
    <mergeCell ref="I23:J23"/>
    <mergeCell ref="K23:L23"/>
    <mergeCell ref="M23:O23"/>
    <mergeCell ref="A18:C20"/>
    <mergeCell ref="D18:E20"/>
    <mergeCell ref="F18:K18"/>
    <mergeCell ref="L18:N20"/>
    <mergeCell ref="O18:P20"/>
    <mergeCell ref="A21:P21"/>
    <mergeCell ref="A14:C16"/>
    <mergeCell ref="D14:E16"/>
    <mergeCell ref="F14:K14"/>
    <mergeCell ref="L14:N16"/>
    <mergeCell ref="O14:P16"/>
    <mergeCell ref="A17:B17"/>
    <mergeCell ref="D17:E17"/>
    <mergeCell ref="H17:K17"/>
    <mergeCell ref="L17:N17"/>
    <mergeCell ref="O17:P17"/>
    <mergeCell ref="A10:P10"/>
    <mergeCell ref="A11:C12"/>
    <mergeCell ref="D11:I11"/>
    <mergeCell ref="L11:N12"/>
    <mergeCell ref="O11:P12"/>
    <mergeCell ref="A13:B13"/>
    <mergeCell ref="D13:E13"/>
    <mergeCell ref="H13:K13"/>
    <mergeCell ref="L13:M13"/>
    <mergeCell ref="O13:P13"/>
    <mergeCell ref="A8:B8"/>
    <mergeCell ref="D8:E8"/>
    <mergeCell ref="H8:K8"/>
    <mergeCell ref="L8:M8"/>
    <mergeCell ref="O8:P8"/>
    <mergeCell ref="A9:E9"/>
    <mergeCell ref="F9:P9"/>
    <mergeCell ref="A6:B6"/>
    <mergeCell ref="D6:E6"/>
    <mergeCell ref="H6:K6"/>
    <mergeCell ref="L6:N6"/>
    <mergeCell ref="O6:P6"/>
    <mergeCell ref="A7:E7"/>
    <mergeCell ref="H7:K7"/>
    <mergeCell ref="L7:N7"/>
    <mergeCell ref="O7:P7"/>
    <mergeCell ref="A4:F4"/>
    <mergeCell ref="H4:K4"/>
    <mergeCell ref="L4:P4"/>
    <mergeCell ref="A5:E5"/>
    <mergeCell ref="H5:K5"/>
    <mergeCell ref="L5:N5"/>
    <mergeCell ref="O5:P5"/>
    <mergeCell ref="A2:P2"/>
    <mergeCell ref="A3:B3"/>
    <mergeCell ref="D3:E3"/>
    <mergeCell ref="H3:K3"/>
    <mergeCell ref="L3:N3"/>
    <mergeCell ref="O3:P3"/>
  </mergeCells>
  <printOptions/>
  <pageMargins left="0.5905511811023623" right="0.03937007874015748" top="0.1968503937007874" bottom="0.1968503937007874" header="0.1968503937007874" footer="0.1968503937007874"/>
  <pageSetup horizontalDpi="1200" verticalDpi="12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114"/>
  <sheetViews>
    <sheetView showGridLines="0" zoomScalePageLayoutView="0" workbookViewId="0" topLeftCell="A1">
      <pane ySplit="1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13671875" style="0" customWidth="1"/>
    <col min="2" max="2" width="17.28125" style="0" customWidth="1"/>
    <col min="3" max="3" width="0.9921875" style="0" customWidth="1"/>
    <col min="4" max="4" width="0.13671875" style="0" customWidth="1"/>
    <col min="5" max="5" width="12.7109375" style="0" customWidth="1"/>
    <col min="6" max="6" width="0.13671875" style="0" customWidth="1"/>
    <col min="7" max="7" width="13.7109375" style="0" customWidth="1"/>
    <col min="8" max="8" width="0.85546875" style="0" customWidth="1"/>
    <col min="9" max="9" width="7.140625" style="0" customWidth="1"/>
    <col min="10" max="10" width="8.00390625" style="0" customWidth="1"/>
    <col min="11" max="11" width="8.140625" style="0" customWidth="1"/>
    <col min="12" max="12" width="5.7109375" style="0" customWidth="1"/>
    <col min="13" max="13" width="0.13671875" style="0" customWidth="1"/>
    <col min="14" max="14" width="7.00390625" style="0" customWidth="1"/>
    <col min="15" max="15" width="13.140625" style="0" customWidth="1"/>
    <col min="16" max="17" width="0.13671875" style="0" customWidth="1"/>
    <col min="18" max="18" width="6.57421875" style="0" customWidth="1"/>
    <col min="19" max="19" width="0.42578125" style="0" customWidth="1"/>
    <col min="20" max="20" width="0.13671875" style="0" customWidth="1"/>
    <col min="21" max="21" width="11.00390625" style="0" customWidth="1"/>
    <col min="22" max="22" width="2.57421875" style="0" customWidth="1"/>
    <col min="23" max="23" width="12.57421875" style="0" customWidth="1"/>
    <col min="24" max="24" width="19.00390625" style="0" customWidth="1"/>
  </cols>
  <sheetData>
    <row r="1" ht="0.75" customHeight="1"/>
    <row r="2" spans="1:23" ht="23.25" customHeight="1">
      <c r="A2" s="46" t="s">
        <v>337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2.25" customHeight="1">
      <c r="A3" s="48"/>
      <c r="B3" s="47"/>
      <c r="C3" s="1"/>
      <c r="D3" s="48"/>
      <c r="E3" s="47"/>
      <c r="F3" s="48"/>
      <c r="G3" s="47"/>
      <c r="H3" s="47"/>
      <c r="I3" s="1"/>
      <c r="J3" s="48"/>
      <c r="K3" s="47"/>
      <c r="L3" s="47"/>
      <c r="M3" s="47"/>
      <c r="N3" s="47"/>
      <c r="O3" s="48"/>
      <c r="P3" s="47"/>
      <c r="Q3" s="47"/>
      <c r="R3" s="47"/>
      <c r="S3" s="47"/>
      <c r="T3" s="48"/>
      <c r="U3" s="47"/>
      <c r="V3" s="47"/>
      <c r="W3" s="47"/>
    </row>
    <row r="4" spans="1:23" ht="27" customHeight="1">
      <c r="A4" s="49" t="s">
        <v>7</v>
      </c>
      <c r="B4" s="47"/>
      <c r="C4" s="47"/>
      <c r="D4" s="47"/>
      <c r="E4" s="47"/>
      <c r="F4" s="47"/>
      <c r="G4" s="47"/>
      <c r="H4" s="47"/>
      <c r="I4" s="2"/>
      <c r="J4" s="50"/>
      <c r="K4" s="47"/>
      <c r="L4" s="47"/>
      <c r="M4" s="47"/>
      <c r="N4" s="47"/>
      <c r="O4" s="49" t="s">
        <v>8</v>
      </c>
      <c r="P4" s="47"/>
      <c r="Q4" s="47"/>
      <c r="R4" s="47"/>
      <c r="S4" s="47"/>
      <c r="T4" s="47"/>
      <c r="U4" s="47"/>
      <c r="V4" s="47"/>
      <c r="W4" s="47"/>
    </row>
    <row r="5" spans="1:22" ht="12.75">
      <c r="A5" s="50" t="s">
        <v>9</v>
      </c>
      <c r="B5" s="47"/>
      <c r="C5" s="47"/>
      <c r="D5" s="47"/>
      <c r="E5" s="47"/>
      <c r="G5" s="9">
        <v>4.6</v>
      </c>
      <c r="I5" s="50"/>
      <c r="J5" s="50"/>
      <c r="K5" s="47"/>
      <c r="L5" s="47"/>
      <c r="M5" s="47"/>
      <c r="N5" s="47"/>
      <c r="O5" s="50" t="s">
        <v>9</v>
      </c>
      <c r="P5" s="47"/>
      <c r="Q5" s="47"/>
      <c r="R5" s="47"/>
      <c r="S5" s="47"/>
      <c r="U5" s="51">
        <v>11.1</v>
      </c>
      <c r="V5" s="52"/>
    </row>
    <row r="6" spans="1:19" ht="3" customHeight="1">
      <c r="A6" s="47"/>
      <c r="B6" s="47"/>
      <c r="C6" s="47"/>
      <c r="D6" s="47"/>
      <c r="E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6" customHeight="1">
      <c r="A7" s="47"/>
      <c r="B7" s="47"/>
      <c r="C7" s="47"/>
      <c r="D7" s="47"/>
      <c r="E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23" ht="2.25" customHeight="1">
      <c r="A8" s="50"/>
      <c r="B8" s="47"/>
      <c r="C8" s="2"/>
      <c r="D8" s="50"/>
      <c r="E8" s="47"/>
      <c r="F8" s="50"/>
      <c r="G8" s="47"/>
      <c r="H8" s="47"/>
      <c r="I8" s="2"/>
      <c r="J8" s="50"/>
      <c r="K8" s="47"/>
      <c r="L8" s="47"/>
      <c r="M8" s="47"/>
      <c r="N8" s="47"/>
      <c r="O8" s="50"/>
      <c r="P8" s="47"/>
      <c r="Q8" s="47"/>
      <c r="R8" s="47"/>
      <c r="S8" s="47"/>
      <c r="T8" s="50"/>
      <c r="U8" s="47"/>
      <c r="V8" s="47"/>
      <c r="W8" s="47"/>
    </row>
    <row r="9" spans="1:23" ht="12.75">
      <c r="A9" s="50" t="s">
        <v>10</v>
      </c>
      <c r="B9" s="47"/>
      <c r="C9" s="47"/>
      <c r="D9" s="47"/>
      <c r="E9" s="47"/>
      <c r="G9" s="9">
        <v>0.92</v>
      </c>
      <c r="I9" s="50"/>
      <c r="J9" s="50"/>
      <c r="K9" s="47"/>
      <c r="L9" s="47"/>
      <c r="M9" s="47"/>
      <c r="N9" s="47"/>
      <c r="O9" s="50"/>
      <c r="P9" s="47"/>
      <c r="Q9" s="47"/>
      <c r="R9" s="47"/>
      <c r="S9" s="47"/>
      <c r="T9" s="50"/>
      <c r="U9" s="47"/>
      <c r="V9" s="47"/>
      <c r="W9" s="47"/>
    </row>
    <row r="10" spans="1:23" ht="3" customHeight="1">
      <c r="A10" s="47"/>
      <c r="B10" s="47"/>
      <c r="C10" s="47"/>
      <c r="D10" s="47"/>
      <c r="E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3" ht="2.25" customHeight="1">
      <c r="A11" s="50"/>
      <c r="B11" s="47"/>
      <c r="C11" s="2"/>
      <c r="D11" s="50"/>
      <c r="E11" s="47"/>
      <c r="F11" s="50"/>
      <c r="G11" s="47"/>
      <c r="H11" s="47"/>
      <c r="I11" s="2"/>
      <c r="J11" s="50"/>
      <c r="K11" s="47"/>
      <c r="L11" s="47"/>
      <c r="M11" s="47"/>
      <c r="N11" s="47"/>
      <c r="O11" s="50"/>
      <c r="P11" s="47"/>
      <c r="Q11" s="47"/>
      <c r="R11" s="47"/>
      <c r="S11" s="2"/>
      <c r="T11" s="50"/>
      <c r="U11" s="47"/>
      <c r="V11" s="47"/>
      <c r="W11" s="47"/>
    </row>
    <row r="12" spans="1:23" ht="39" customHeight="1">
      <c r="A12" s="53" t="s">
        <v>11</v>
      </c>
      <c r="B12" s="47"/>
      <c r="C12" s="47"/>
      <c r="D12" s="47"/>
      <c r="E12" s="47"/>
      <c r="F12" s="54" t="s">
        <v>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2.25" customHeight="1">
      <c r="A13" s="5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12.75">
      <c r="A14" s="53" t="s">
        <v>12</v>
      </c>
      <c r="B14" s="47"/>
      <c r="C14" s="47"/>
      <c r="D14" s="55" t="s">
        <v>115</v>
      </c>
      <c r="E14" s="47"/>
      <c r="F14" s="47"/>
      <c r="G14" s="47"/>
      <c r="H14" s="47"/>
      <c r="I14" s="47"/>
      <c r="J14" s="47"/>
      <c r="K14" s="47"/>
      <c r="O14" s="56" t="s">
        <v>14</v>
      </c>
      <c r="P14" s="47"/>
      <c r="Q14" s="47"/>
      <c r="R14" s="47"/>
      <c r="S14" s="47"/>
      <c r="T14" s="55">
        <v>1545</v>
      </c>
      <c r="U14" s="47"/>
      <c r="V14" s="47"/>
      <c r="W14" s="47"/>
    </row>
    <row r="15" spans="1:23" ht="12.75">
      <c r="A15" s="47"/>
      <c r="B15" s="47"/>
      <c r="C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2.25" customHeight="1">
      <c r="A16" s="53"/>
      <c r="B16" s="47"/>
      <c r="C16" s="7"/>
      <c r="D16" s="50"/>
      <c r="E16" s="47"/>
      <c r="F16" s="50"/>
      <c r="G16" s="47"/>
      <c r="H16" s="47"/>
      <c r="I16" s="2"/>
      <c r="J16" s="50"/>
      <c r="K16" s="47"/>
      <c r="L16" s="47"/>
      <c r="M16" s="47"/>
      <c r="N16" s="47"/>
      <c r="O16" s="57"/>
      <c r="P16" s="47"/>
      <c r="Q16" s="47"/>
      <c r="R16" s="47"/>
      <c r="S16" s="8"/>
      <c r="T16" s="55"/>
      <c r="U16" s="47"/>
      <c r="V16" s="47"/>
      <c r="W16" s="47"/>
    </row>
    <row r="17" spans="1:22" ht="12.75">
      <c r="A17" s="53" t="s">
        <v>15</v>
      </c>
      <c r="B17" s="47"/>
      <c r="C17" s="47"/>
      <c r="D17" s="56" t="s">
        <v>16</v>
      </c>
      <c r="E17" s="47"/>
      <c r="F17" s="55" t="s">
        <v>157</v>
      </c>
      <c r="G17" s="47"/>
      <c r="H17" s="47"/>
      <c r="I17" s="47"/>
      <c r="J17" s="47"/>
      <c r="K17" s="47"/>
      <c r="L17" s="47"/>
      <c r="M17" s="47"/>
      <c r="N17" s="47"/>
      <c r="O17" s="56" t="s">
        <v>18</v>
      </c>
      <c r="P17" s="47"/>
      <c r="Q17" s="47"/>
      <c r="R17" s="47"/>
      <c r="S17" s="47"/>
      <c r="U17" s="51">
        <f>SUM(T14*U5)</f>
        <v>17149.5</v>
      </c>
      <c r="V17" s="52"/>
    </row>
    <row r="18" spans="1:22" ht="12.75">
      <c r="A18" s="47"/>
      <c r="B18" s="47"/>
      <c r="C18" s="47"/>
      <c r="D18" s="47"/>
      <c r="E18" s="47"/>
      <c r="O18" s="47"/>
      <c r="P18" s="47"/>
      <c r="Q18" s="47"/>
      <c r="R18" s="47"/>
      <c r="S18" s="47"/>
      <c r="U18" s="52"/>
      <c r="V18" s="52"/>
    </row>
    <row r="19" spans="1:19" ht="0.75" customHeight="1">
      <c r="A19" s="47"/>
      <c r="B19" s="47"/>
      <c r="C19" s="47"/>
      <c r="D19" s="47"/>
      <c r="E19" s="47"/>
      <c r="O19" s="47"/>
      <c r="P19" s="47"/>
      <c r="Q19" s="47"/>
      <c r="R19" s="47"/>
      <c r="S19" s="47"/>
    </row>
    <row r="20" spans="1:19" ht="1.5" customHeight="1">
      <c r="A20" s="47"/>
      <c r="B20" s="47"/>
      <c r="C20" s="47"/>
      <c r="D20" s="47"/>
      <c r="E20" s="47"/>
      <c r="O20" s="47"/>
      <c r="P20" s="47"/>
      <c r="Q20" s="47"/>
      <c r="R20" s="47"/>
      <c r="S20" s="47"/>
    </row>
    <row r="21" spans="1:19" ht="0.75" customHeight="1">
      <c r="A21" s="47"/>
      <c r="B21" s="47"/>
      <c r="C21" s="47"/>
      <c r="D21" s="47"/>
      <c r="E21" s="47"/>
      <c r="O21" s="47"/>
      <c r="P21" s="47"/>
      <c r="Q21" s="47"/>
      <c r="R21" s="47"/>
      <c r="S21" s="47"/>
    </row>
    <row r="22" spans="1:23" ht="2.25" customHeight="1">
      <c r="A22" s="53"/>
      <c r="B22" s="47"/>
      <c r="C22" s="7"/>
      <c r="D22" s="56"/>
      <c r="E22" s="47"/>
      <c r="F22" s="50"/>
      <c r="G22" s="47"/>
      <c r="H22" s="47"/>
      <c r="I22" s="2"/>
      <c r="J22" s="50"/>
      <c r="K22" s="47"/>
      <c r="L22" s="47"/>
      <c r="M22" s="47"/>
      <c r="N22" s="47"/>
      <c r="O22" s="57"/>
      <c r="P22" s="47"/>
      <c r="Q22" s="47"/>
      <c r="R22" s="47"/>
      <c r="S22" s="47"/>
      <c r="T22" s="55"/>
      <c r="U22" s="47"/>
      <c r="V22" s="47"/>
      <c r="W22" s="47"/>
    </row>
    <row r="23" spans="1:23" ht="16.5" customHeight="1">
      <c r="A23" s="53"/>
      <c r="B23" s="47"/>
      <c r="C23" s="47"/>
      <c r="D23" s="56" t="s">
        <v>19</v>
      </c>
      <c r="E23" s="47"/>
      <c r="F23" s="55" t="s">
        <v>38</v>
      </c>
      <c r="G23" s="47"/>
      <c r="H23" s="47"/>
      <c r="I23" s="47"/>
      <c r="J23" s="47"/>
      <c r="K23" s="47"/>
      <c r="L23" s="47"/>
      <c r="M23" s="47"/>
      <c r="N23" s="47"/>
      <c r="O23" s="56" t="s">
        <v>21</v>
      </c>
      <c r="P23" s="47"/>
      <c r="Q23" s="47"/>
      <c r="R23" s="47"/>
      <c r="S23" s="47"/>
      <c r="T23" s="51">
        <v>12063</v>
      </c>
      <c r="U23" s="52"/>
      <c r="V23" s="52"/>
      <c r="W23" s="52"/>
    </row>
    <row r="24" spans="1:23" ht="2.25" customHeight="1">
      <c r="A24" s="47"/>
      <c r="B24" s="47"/>
      <c r="C24" s="47"/>
      <c r="D24" s="47"/>
      <c r="E24" s="47"/>
      <c r="O24" s="47"/>
      <c r="P24" s="47"/>
      <c r="Q24" s="47"/>
      <c r="R24" s="47"/>
      <c r="S24" s="47"/>
      <c r="T24" s="52"/>
      <c r="U24" s="52"/>
      <c r="V24" s="52"/>
      <c r="W24" s="52"/>
    </row>
    <row r="25" spans="1:23" ht="9.75" customHeight="1">
      <c r="A25" s="47"/>
      <c r="B25" s="47"/>
      <c r="C25" s="47"/>
      <c r="D25" s="47"/>
      <c r="E25" s="47"/>
      <c r="O25" s="47"/>
      <c r="P25" s="47"/>
      <c r="Q25" s="47"/>
      <c r="R25" s="47"/>
      <c r="S25" s="47"/>
      <c r="T25" s="52"/>
      <c r="U25" s="52"/>
      <c r="V25" s="52"/>
      <c r="W25" s="52"/>
    </row>
    <row r="26" spans="1:23" ht="6.75" customHeight="1">
      <c r="A26" s="5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2:21" ht="36" customHeight="1">
      <c r="B27" s="56" t="s">
        <v>22</v>
      </c>
      <c r="C27" s="47"/>
      <c r="D27" s="47"/>
      <c r="E27" s="56" t="s">
        <v>23</v>
      </c>
      <c r="F27" s="47"/>
      <c r="G27" s="47"/>
      <c r="H27" s="47"/>
      <c r="I27" s="47"/>
      <c r="J27" s="47"/>
      <c r="K27" s="56" t="s">
        <v>24</v>
      </c>
      <c r="L27" s="47"/>
      <c r="M27" s="56" t="s">
        <v>25</v>
      </c>
      <c r="N27" s="47"/>
      <c r="O27" s="47"/>
      <c r="P27" s="47"/>
      <c r="Q27" s="56" t="s">
        <v>26</v>
      </c>
      <c r="R27" s="47"/>
      <c r="S27" s="47"/>
      <c r="T27" s="47"/>
      <c r="U27" s="47"/>
    </row>
    <row r="28" spans="2:21" ht="12.75">
      <c r="B28" s="55" t="s">
        <v>64</v>
      </c>
      <c r="C28" s="47"/>
      <c r="D28" s="47"/>
      <c r="E28" s="55" t="s">
        <v>65</v>
      </c>
      <c r="F28" s="47"/>
      <c r="G28" s="47"/>
      <c r="H28" s="47"/>
      <c r="I28" s="47"/>
      <c r="J28" s="47"/>
      <c r="K28" s="55">
        <v>100</v>
      </c>
      <c r="L28" s="47"/>
      <c r="N28" s="22"/>
      <c r="O28" s="23">
        <f>SUM(K28*G5)</f>
        <v>459.99999999999994</v>
      </c>
      <c r="P28" s="24"/>
      <c r="Q28" s="24"/>
      <c r="R28" s="76">
        <f>SUM(K28*U5)</f>
        <v>1110</v>
      </c>
      <c r="S28" s="77"/>
      <c r="T28" s="77"/>
      <c r="U28" s="77"/>
    </row>
    <row r="29" spans="2:21" ht="12.7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N29" s="23"/>
      <c r="O29" s="23"/>
      <c r="P29" s="24"/>
      <c r="Q29" s="24"/>
      <c r="R29" s="24"/>
      <c r="S29" s="24"/>
      <c r="T29" s="24"/>
      <c r="U29" s="24"/>
    </row>
    <row r="30" spans="2:21" ht="12.75">
      <c r="B30" s="55" t="s">
        <v>338</v>
      </c>
      <c r="C30" s="47"/>
      <c r="D30" s="47"/>
      <c r="E30" s="55" t="s">
        <v>339</v>
      </c>
      <c r="F30" s="47"/>
      <c r="G30" s="47"/>
      <c r="H30" s="47"/>
      <c r="I30" s="47"/>
      <c r="J30" s="47"/>
      <c r="K30" s="55">
        <v>75</v>
      </c>
      <c r="L30" s="47"/>
      <c r="N30" s="22"/>
      <c r="O30" s="23">
        <f>SUM(K30*G5)</f>
        <v>345</v>
      </c>
      <c r="P30" s="24"/>
      <c r="Q30" s="24"/>
      <c r="R30" s="76">
        <f>SUM(K30*U5)</f>
        <v>832.5</v>
      </c>
      <c r="S30" s="77"/>
      <c r="T30" s="77"/>
      <c r="U30" s="77"/>
    </row>
    <row r="31" spans="2:21" ht="12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N31" s="23"/>
      <c r="O31" s="23"/>
      <c r="P31" s="24"/>
      <c r="Q31" s="24"/>
      <c r="R31" s="24"/>
      <c r="S31" s="24"/>
      <c r="T31" s="24"/>
      <c r="U31" s="24"/>
    </row>
    <row r="32" spans="2:21" ht="12.75">
      <c r="B32" s="55" t="s">
        <v>340</v>
      </c>
      <c r="C32" s="47"/>
      <c r="D32" s="47"/>
      <c r="E32" s="55" t="s">
        <v>341</v>
      </c>
      <c r="F32" s="47"/>
      <c r="G32" s="47"/>
      <c r="H32" s="47"/>
      <c r="I32" s="47"/>
      <c r="J32" s="47"/>
      <c r="K32" s="55">
        <v>80</v>
      </c>
      <c r="L32" s="47"/>
      <c r="N32" s="22"/>
      <c r="O32" s="23">
        <f>SUM(K32*G5)</f>
        <v>368</v>
      </c>
      <c r="P32" s="24"/>
      <c r="Q32" s="24"/>
      <c r="R32" s="76">
        <f>SUM(K32*U5)</f>
        <v>888</v>
      </c>
      <c r="S32" s="77"/>
      <c r="T32" s="77"/>
      <c r="U32" s="77"/>
    </row>
    <row r="33" spans="2:21" ht="12.7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N33" s="23"/>
      <c r="O33" s="23"/>
      <c r="P33" s="24"/>
      <c r="Q33" s="24"/>
      <c r="R33" s="24"/>
      <c r="S33" s="24"/>
      <c r="T33" s="24"/>
      <c r="U33" s="24"/>
    </row>
    <row r="34" spans="2:21" ht="12.75">
      <c r="B34" s="55" t="s">
        <v>342</v>
      </c>
      <c r="C34" s="47"/>
      <c r="D34" s="47"/>
      <c r="E34" s="55" t="s">
        <v>343</v>
      </c>
      <c r="F34" s="47"/>
      <c r="G34" s="47"/>
      <c r="H34" s="47"/>
      <c r="I34" s="47"/>
      <c r="J34" s="47"/>
      <c r="K34" s="55">
        <v>70</v>
      </c>
      <c r="L34" s="47"/>
      <c r="N34" s="22"/>
      <c r="O34" s="23">
        <f>SUM(K34*G5)</f>
        <v>322</v>
      </c>
      <c r="P34" s="24"/>
      <c r="Q34" s="24"/>
      <c r="R34" s="76">
        <f>SUM(K34*U5)</f>
        <v>777</v>
      </c>
      <c r="S34" s="77"/>
      <c r="T34" s="77"/>
      <c r="U34" s="77"/>
    </row>
    <row r="35" spans="2:21" ht="12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N35" s="23"/>
      <c r="O35" s="23"/>
      <c r="P35" s="24"/>
      <c r="Q35" s="24"/>
      <c r="R35" s="24"/>
      <c r="S35" s="24"/>
      <c r="T35" s="24"/>
      <c r="U35" s="24"/>
    </row>
    <row r="36" spans="2:21" ht="12.75">
      <c r="B36" s="55" t="s">
        <v>344</v>
      </c>
      <c r="C36" s="47"/>
      <c r="D36" s="47"/>
      <c r="E36" s="55" t="s">
        <v>345</v>
      </c>
      <c r="F36" s="47"/>
      <c r="G36" s="47"/>
      <c r="H36" s="47"/>
      <c r="I36" s="47"/>
      <c r="J36" s="47"/>
      <c r="K36" s="55">
        <v>55</v>
      </c>
      <c r="L36" s="47"/>
      <c r="N36" s="78">
        <f>SUM(K36*G5)</f>
        <v>252.99999999999997</v>
      </c>
      <c r="O36" s="79"/>
      <c r="P36" s="24"/>
      <c r="Q36" s="24"/>
      <c r="R36" s="76">
        <f>SUM(K36*U5)</f>
        <v>610.5</v>
      </c>
      <c r="S36" s="77"/>
      <c r="T36" s="77"/>
      <c r="U36" s="77"/>
    </row>
    <row r="37" spans="2:21" ht="12.7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N37" s="23"/>
      <c r="O37" s="23"/>
      <c r="P37" s="24"/>
      <c r="Q37" s="24"/>
      <c r="R37" s="24"/>
      <c r="S37" s="24"/>
      <c r="T37" s="24"/>
      <c r="U37" s="24"/>
    </row>
    <row r="38" spans="2:21" ht="12.75">
      <c r="B38" s="55" t="s">
        <v>72</v>
      </c>
      <c r="C38" s="47"/>
      <c r="D38" s="47"/>
      <c r="E38" s="55" t="s">
        <v>73</v>
      </c>
      <c r="F38" s="47"/>
      <c r="G38" s="47"/>
      <c r="H38" s="47"/>
      <c r="I38" s="47"/>
      <c r="J38" s="47"/>
      <c r="K38" s="55">
        <v>100</v>
      </c>
      <c r="L38" s="47"/>
      <c r="N38" s="78">
        <f>SUM(K38*G5)</f>
        <v>459.99999999999994</v>
      </c>
      <c r="O38" s="80"/>
      <c r="P38" s="24"/>
      <c r="Q38" s="24"/>
      <c r="R38" s="76">
        <f>SUM(K38*U5)</f>
        <v>1110</v>
      </c>
      <c r="S38" s="77"/>
      <c r="T38" s="77"/>
      <c r="U38" s="77"/>
    </row>
    <row r="39" spans="2:21" ht="12.7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N39" s="23"/>
      <c r="O39" s="23"/>
      <c r="P39" s="24"/>
      <c r="Q39" s="24"/>
      <c r="R39" s="24"/>
      <c r="S39" s="24"/>
      <c r="T39" s="24"/>
      <c r="U39" s="24"/>
    </row>
    <row r="40" spans="2:21" ht="12.75">
      <c r="B40" s="55" t="s">
        <v>346</v>
      </c>
      <c r="C40" s="47"/>
      <c r="D40" s="47"/>
      <c r="E40" s="55" t="s">
        <v>347</v>
      </c>
      <c r="F40" s="47"/>
      <c r="G40" s="47"/>
      <c r="H40" s="47"/>
      <c r="I40" s="47"/>
      <c r="J40" s="47"/>
      <c r="K40" s="55">
        <v>80</v>
      </c>
      <c r="L40" s="47"/>
      <c r="N40" s="78">
        <f>SUM(K40*G5)</f>
        <v>368</v>
      </c>
      <c r="O40" s="80"/>
      <c r="P40" s="24"/>
      <c r="Q40" s="24"/>
      <c r="R40" s="76">
        <f>SUM(K40*U5)</f>
        <v>888</v>
      </c>
      <c r="S40" s="77"/>
      <c r="T40" s="77"/>
      <c r="U40" s="77"/>
    </row>
    <row r="41" spans="2:21" ht="12.7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N41" s="23"/>
      <c r="O41" s="23"/>
      <c r="P41" s="24"/>
      <c r="Q41" s="24"/>
      <c r="R41" s="24"/>
      <c r="S41" s="24"/>
      <c r="T41" s="24"/>
      <c r="U41" s="24"/>
    </row>
    <row r="42" spans="2:21" ht="12.75">
      <c r="B42" s="55" t="s">
        <v>74</v>
      </c>
      <c r="C42" s="47"/>
      <c r="D42" s="47"/>
      <c r="E42" s="55" t="s">
        <v>75</v>
      </c>
      <c r="F42" s="47"/>
      <c r="G42" s="47"/>
      <c r="H42" s="47"/>
      <c r="I42" s="47"/>
      <c r="J42" s="47"/>
      <c r="K42" s="55">
        <v>100</v>
      </c>
      <c r="L42" s="47"/>
      <c r="N42" s="78">
        <f>SUM(K42*G5)</f>
        <v>459.99999999999994</v>
      </c>
      <c r="O42" s="80"/>
      <c r="P42" s="24"/>
      <c r="Q42" s="24"/>
      <c r="R42" s="76">
        <f>SUM(K42*U5)</f>
        <v>1110</v>
      </c>
      <c r="S42" s="77"/>
      <c r="T42" s="77"/>
      <c r="U42" s="77"/>
    </row>
    <row r="43" spans="2:21" ht="12.7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s="23"/>
      <c r="O43" s="23"/>
      <c r="P43" s="24"/>
      <c r="Q43" s="24"/>
      <c r="R43" s="24"/>
      <c r="S43" s="24"/>
      <c r="T43" s="24"/>
      <c r="U43" s="24"/>
    </row>
    <row r="44" spans="2:21" ht="12.75">
      <c r="B44" s="55" t="s">
        <v>76</v>
      </c>
      <c r="C44" s="47"/>
      <c r="D44" s="47"/>
      <c r="E44" s="55" t="s">
        <v>77</v>
      </c>
      <c r="F44" s="47"/>
      <c r="G44" s="47"/>
      <c r="H44" s="47"/>
      <c r="I44" s="47"/>
      <c r="J44" s="47"/>
      <c r="K44" s="55">
        <v>75</v>
      </c>
      <c r="L44" s="47"/>
      <c r="N44" s="78">
        <f>SUM(K44*G5)</f>
        <v>345</v>
      </c>
      <c r="O44" s="80"/>
      <c r="P44" s="24"/>
      <c r="Q44" s="24"/>
      <c r="R44" s="76">
        <f>SUM(K44*U5)</f>
        <v>832.5</v>
      </c>
      <c r="S44" s="77"/>
      <c r="T44" s="77"/>
      <c r="U44" s="77"/>
    </row>
    <row r="45" spans="2:21" ht="12.7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s="23"/>
      <c r="O45" s="23"/>
      <c r="P45" s="24"/>
      <c r="Q45" s="24"/>
      <c r="R45" s="24"/>
      <c r="S45" s="24"/>
      <c r="T45" s="24"/>
      <c r="U45" s="24"/>
    </row>
    <row r="46" spans="2:21" ht="12.75">
      <c r="B46" s="55" t="s">
        <v>348</v>
      </c>
      <c r="C46" s="47"/>
      <c r="D46" s="47"/>
      <c r="E46" s="55" t="s">
        <v>349</v>
      </c>
      <c r="F46" s="47"/>
      <c r="G46" s="47"/>
      <c r="H46" s="47"/>
      <c r="I46" s="47"/>
      <c r="J46" s="47"/>
      <c r="K46" s="55">
        <v>60</v>
      </c>
      <c r="L46" s="47"/>
      <c r="N46" s="78">
        <f>SUM(K46*G5)</f>
        <v>276</v>
      </c>
      <c r="O46" s="80"/>
      <c r="P46" s="24"/>
      <c r="Q46" s="24"/>
      <c r="R46" s="76">
        <f>SUM(K46*U5)</f>
        <v>666</v>
      </c>
      <c r="S46" s="77"/>
      <c r="T46" s="77"/>
      <c r="U46" s="77"/>
    </row>
    <row r="47" spans="2:21" ht="12.7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N47" s="23"/>
      <c r="O47" s="23"/>
      <c r="P47" s="24"/>
      <c r="Q47" s="24"/>
      <c r="R47" s="24"/>
      <c r="S47" s="24"/>
      <c r="T47" s="24"/>
      <c r="U47" s="24"/>
    </row>
    <row r="48" spans="2:21" ht="12.75">
      <c r="B48" s="55" t="s">
        <v>350</v>
      </c>
      <c r="C48" s="47"/>
      <c r="D48" s="47"/>
      <c r="E48" s="55" t="s">
        <v>351</v>
      </c>
      <c r="F48" s="47"/>
      <c r="G48" s="47"/>
      <c r="H48" s="47"/>
      <c r="I48" s="47"/>
      <c r="J48" s="47"/>
      <c r="K48" s="55">
        <v>70</v>
      </c>
      <c r="L48" s="47"/>
      <c r="N48" s="78">
        <f>SUM(K48*G5)</f>
        <v>322</v>
      </c>
      <c r="O48" s="80"/>
      <c r="P48" s="24"/>
      <c r="Q48" s="24"/>
      <c r="R48" s="76">
        <f>SUM(K48*U5)</f>
        <v>777</v>
      </c>
      <c r="S48" s="77"/>
      <c r="T48" s="77"/>
      <c r="U48" s="77"/>
    </row>
    <row r="49" spans="2:21" ht="12.7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N49" s="23"/>
      <c r="O49" s="23"/>
      <c r="P49" s="24"/>
      <c r="Q49" s="24"/>
      <c r="R49" s="24"/>
      <c r="S49" s="24"/>
      <c r="T49" s="24"/>
      <c r="U49" s="24"/>
    </row>
    <row r="50" spans="2:21" ht="12.75">
      <c r="B50" s="55" t="s">
        <v>82</v>
      </c>
      <c r="C50" s="47"/>
      <c r="D50" s="47"/>
      <c r="E50" s="55" t="s">
        <v>83</v>
      </c>
      <c r="F50" s="47"/>
      <c r="G50" s="47"/>
      <c r="H50" s="47"/>
      <c r="I50" s="47"/>
      <c r="J50" s="47"/>
      <c r="K50" s="55">
        <v>50</v>
      </c>
      <c r="L50" s="47"/>
      <c r="N50" s="22"/>
      <c r="O50" s="23">
        <f>SUM(K50*G5)</f>
        <v>229.99999999999997</v>
      </c>
      <c r="P50" s="24"/>
      <c r="Q50" s="24"/>
      <c r="R50" s="76">
        <f>SUM(K50*U5)</f>
        <v>555</v>
      </c>
      <c r="S50" s="77"/>
      <c r="T50" s="77"/>
      <c r="U50" s="77"/>
    </row>
    <row r="51" spans="2:21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N51" s="23"/>
      <c r="O51" s="23"/>
      <c r="P51" s="24"/>
      <c r="Q51" s="24"/>
      <c r="R51" s="24"/>
      <c r="S51" s="24"/>
      <c r="T51" s="24"/>
      <c r="U51" s="24"/>
    </row>
    <row r="52" spans="2:21" ht="12.75">
      <c r="B52" s="55" t="s">
        <v>42</v>
      </c>
      <c r="C52" s="47"/>
      <c r="D52" s="47"/>
      <c r="E52" s="55" t="s">
        <v>43</v>
      </c>
      <c r="F52" s="47"/>
      <c r="G52" s="47"/>
      <c r="H52" s="47"/>
      <c r="I52" s="47"/>
      <c r="J52" s="47"/>
      <c r="K52" s="55">
        <v>40</v>
      </c>
      <c r="L52" s="47"/>
      <c r="N52" s="78">
        <f>SUM(K52*G5)</f>
        <v>184</v>
      </c>
      <c r="O52" s="80"/>
      <c r="P52" s="24"/>
      <c r="Q52" s="24"/>
      <c r="R52" s="76">
        <f>SUM(K52*U5)</f>
        <v>444</v>
      </c>
      <c r="S52" s="77"/>
      <c r="T52" s="77"/>
      <c r="U52" s="77"/>
    </row>
    <row r="53" spans="2:21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N53" s="23"/>
      <c r="O53" s="23"/>
      <c r="P53" s="24"/>
      <c r="Q53" s="24"/>
      <c r="R53" s="24"/>
      <c r="S53" s="24"/>
      <c r="T53" s="24"/>
      <c r="U53" s="24"/>
    </row>
    <row r="54" spans="2:21" ht="12.75">
      <c r="B54" s="55" t="s">
        <v>352</v>
      </c>
      <c r="C54" s="47"/>
      <c r="D54" s="47"/>
      <c r="E54" s="55" t="s">
        <v>353</v>
      </c>
      <c r="F54" s="47"/>
      <c r="G54" s="47"/>
      <c r="H54" s="47"/>
      <c r="I54" s="47"/>
      <c r="J54" s="47"/>
      <c r="K54" s="55">
        <v>70</v>
      </c>
      <c r="L54" s="47"/>
      <c r="N54" s="78">
        <f>SUM(K54*G5)</f>
        <v>322</v>
      </c>
      <c r="O54" s="80"/>
      <c r="P54" s="24"/>
      <c r="Q54" s="24"/>
      <c r="R54" s="76">
        <f>SUM(K54*U5)</f>
        <v>777</v>
      </c>
      <c r="S54" s="77"/>
      <c r="T54" s="77"/>
      <c r="U54" s="77"/>
    </row>
    <row r="55" spans="2:21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N55" s="23"/>
      <c r="O55" s="23"/>
      <c r="P55" s="24"/>
      <c r="Q55" s="24"/>
      <c r="R55" s="24"/>
      <c r="S55" s="24"/>
      <c r="T55" s="24"/>
      <c r="U55" s="24"/>
    </row>
    <row r="56" spans="2:21" ht="12.75">
      <c r="B56" s="55" t="s">
        <v>90</v>
      </c>
      <c r="C56" s="47"/>
      <c r="D56" s="47"/>
      <c r="E56" s="55" t="s">
        <v>91</v>
      </c>
      <c r="F56" s="47"/>
      <c r="G56" s="47"/>
      <c r="H56" s="47"/>
      <c r="I56" s="47"/>
      <c r="J56" s="47"/>
      <c r="K56" s="55">
        <v>80</v>
      </c>
      <c r="L56" s="47"/>
      <c r="N56" s="78">
        <f>SUM(K56*G5)</f>
        <v>368</v>
      </c>
      <c r="O56" s="80"/>
      <c r="P56" s="24"/>
      <c r="Q56" s="24"/>
      <c r="R56" s="76">
        <f>SUM(K56*U5)</f>
        <v>888</v>
      </c>
      <c r="S56" s="77"/>
      <c r="T56" s="77"/>
      <c r="U56" s="77"/>
    </row>
    <row r="57" spans="2:21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N57" s="23"/>
      <c r="O57" s="23"/>
      <c r="P57" s="24"/>
      <c r="Q57" s="24"/>
      <c r="R57" s="24"/>
      <c r="S57" s="24"/>
      <c r="T57" s="24"/>
      <c r="U57" s="24"/>
    </row>
    <row r="58" spans="2:21" ht="12.75">
      <c r="B58" s="55" t="s">
        <v>354</v>
      </c>
      <c r="C58" s="47"/>
      <c r="D58" s="47"/>
      <c r="E58" s="55" t="s">
        <v>355</v>
      </c>
      <c r="F58" s="47"/>
      <c r="G58" s="47"/>
      <c r="H58" s="47"/>
      <c r="I58" s="47"/>
      <c r="J58" s="47"/>
      <c r="K58" s="55">
        <v>150</v>
      </c>
      <c r="L58" s="47"/>
      <c r="N58" s="78">
        <f>SUM(K58*G5)</f>
        <v>690</v>
      </c>
      <c r="O58" s="80"/>
      <c r="P58" s="24"/>
      <c r="Q58" s="24"/>
      <c r="R58" s="76">
        <f>SUM(K58*U5)</f>
        <v>1665</v>
      </c>
      <c r="S58" s="77"/>
      <c r="T58" s="77"/>
      <c r="U58" s="77"/>
    </row>
    <row r="59" spans="2:21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N59" s="23"/>
      <c r="O59" s="23"/>
      <c r="P59" s="24"/>
      <c r="Q59" s="24"/>
      <c r="R59" s="24"/>
      <c r="S59" s="24"/>
      <c r="T59" s="24"/>
      <c r="U59" s="24"/>
    </row>
    <row r="60" spans="2:21" ht="12.75">
      <c r="B60" s="55" t="s">
        <v>356</v>
      </c>
      <c r="C60" s="47"/>
      <c r="D60" s="47"/>
      <c r="E60" s="55" t="s">
        <v>357</v>
      </c>
      <c r="F60" s="47"/>
      <c r="G60" s="47"/>
      <c r="H60" s="47"/>
      <c r="I60" s="47"/>
      <c r="J60" s="47"/>
      <c r="K60" s="55">
        <v>20</v>
      </c>
      <c r="L60" s="47"/>
      <c r="N60" s="78">
        <f>SUM(K60*G5)</f>
        <v>92</v>
      </c>
      <c r="O60" s="80"/>
      <c r="P60" s="24"/>
      <c r="Q60" s="24"/>
      <c r="R60" s="76">
        <f>SUM(K60*U5)</f>
        <v>222</v>
      </c>
      <c r="S60" s="77"/>
      <c r="T60" s="77"/>
      <c r="U60" s="77"/>
    </row>
    <row r="61" spans="2:21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N61" s="23"/>
      <c r="O61" s="23"/>
      <c r="P61" s="24"/>
      <c r="Q61" s="24"/>
      <c r="R61" s="24"/>
      <c r="S61" s="24"/>
      <c r="T61" s="24"/>
      <c r="U61" s="24"/>
    </row>
    <row r="62" spans="2:21" ht="12.75">
      <c r="B62" s="55" t="s">
        <v>358</v>
      </c>
      <c r="C62" s="47"/>
      <c r="D62" s="47"/>
      <c r="E62" s="55" t="s">
        <v>359</v>
      </c>
      <c r="F62" s="47"/>
      <c r="G62" s="47"/>
      <c r="H62" s="47"/>
      <c r="I62" s="47"/>
      <c r="J62" s="47"/>
      <c r="K62" s="55">
        <v>70</v>
      </c>
      <c r="L62" s="47"/>
      <c r="N62" s="78">
        <f>SUM(K62*G5)</f>
        <v>322</v>
      </c>
      <c r="O62" s="80"/>
      <c r="P62" s="24"/>
      <c r="Q62" s="24"/>
      <c r="R62" s="76">
        <f>SUM(K62*U5)</f>
        <v>777</v>
      </c>
      <c r="S62" s="77"/>
      <c r="T62" s="77"/>
      <c r="U62" s="77"/>
    </row>
    <row r="63" spans="2:21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N63" s="23"/>
      <c r="O63" s="23"/>
      <c r="P63" s="24"/>
      <c r="Q63" s="24"/>
      <c r="R63" s="24"/>
      <c r="S63" s="24"/>
      <c r="T63" s="24"/>
      <c r="U63" s="24"/>
    </row>
    <row r="64" spans="2:21" ht="12.75">
      <c r="B64" s="55" t="s">
        <v>360</v>
      </c>
      <c r="C64" s="47"/>
      <c r="D64" s="47"/>
      <c r="E64" s="55" t="s">
        <v>359</v>
      </c>
      <c r="F64" s="47"/>
      <c r="G64" s="47"/>
      <c r="H64" s="47"/>
      <c r="I64" s="47"/>
      <c r="J64" s="47"/>
      <c r="K64" s="55">
        <v>50</v>
      </c>
      <c r="L64" s="47"/>
      <c r="N64" s="78">
        <f>SUM(K64*G5)</f>
        <v>229.99999999999997</v>
      </c>
      <c r="O64" s="80"/>
      <c r="P64" s="24"/>
      <c r="Q64" s="24"/>
      <c r="R64" s="76">
        <f>SUM(K64*U5)</f>
        <v>555</v>
      </c>
      <c r="S64" s="77"/>
      <c r="T64" s="77"/>
      <c r="U64" s="77"/>
    </row>
    <row r="65" spans="2:21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N65" s="23"/>
      <c r="O65" s="23"/>
      <c r="P65" s="24"/>
      <c r="Q65" s="24"/>
      <c r="R65" s="24"/>
      <c r="S65" s="24"/>
      <c r="T65" s="24"/>
      <c r="U65" s="24"/>
    </row>
    <row r="66" spans="2:21" ht="12.75">
      <c r="B66" s="55" t="s">
        <v>361</v>
      </c>
      <c r="C66" s="47"/>
      <c r="D66" s="47"/>
      <c r="E66" s="55" t="s">
        <v>362</v>
      </c>
      <c r="F66" s="47"/>
      <c r="G66" s="47"/>
      <c r="H66" s="47"/>
      <c r="I66" s="47"/>
      <c r="J66" s="47"/>
      <c r="K66" s="55">
        <v>60</v>
      </c>
      <c r="L66" s="47"/>
      <c r="N66" s="78">
        <f>SUM(K66*G5)</f>
        <v>276</v>
      </c>
      <c r="O66" s="80"/>
      <c r="P66" s="24"/>
      <c r="Q66" s="24"/>
      <c r="R66" s="76">
        <f>SUM(K66*U5)</f>
        <v>666</v>
      </c>
      <c r="S66" s="77"/>
      <c r="T66" s="77"/>
      <c r="U66" s="77"/>
    </row>
    <row r="67" spans="2:21" ht="12.7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N67" s="23"/>
      <c r="O67" s="23"/>
      <c r="P67" s="24"/>
      <c r="Q67" s="24"/>
      <c r="R67" s="24"/>
      <c r="S67" s="24"/>
      <c r="T67" s="24"/>
      <c r="U67" s="24"/>
    </row>
    <row r="68" spans="2:21" ht="12.75">
      <c r="B68" s="55" t="s">
        <v>44</v>
      </c>
      <c r="C68" s="47"/>
      <c r="D68" s="47"/>
      <c r="E68" s="55" t="s">
        <v>45</v>
      </c>
      <c r="F68" s="47"/>
      <c r="G68" s="47"/>
      <c r="H68" s="47"/>
      <c r="I68" s="47"/>
      <c r="J68" s="47"/>
      <c r="K68" s="55">
        <v>25</v>
      </c>
      <c r="L68" s="47"/>
      <c r="N68" s="78">
        <f>SUM(K68*G5)</f>
        <v>114.99999999999999</v>
      </c>
      <c r="O68" s="80"/>
      <c r="P68" s="24"/>
      <c r="Q68" s="24"/>
      <c r="R68" s="76">
        <f>SUM(K68*U5)</f>
        <v>277.5</v>
      </c>
      <c r="S68" s="77"/>
      <c r="T68" s="77"/>
      <c r="U68" s="77"/>
    </row>
    <row r="69" spans="2:21" ht="12.7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N69" s="23"/>
      <c r="O69" s="23"/>
      <c r="P69" s="24"/>
      <c r="Q69" s="24"/>
      <c r="R69" s="24"/>
      <c r="S69" s="24"/>
      <c r="T69" s="24"/>
      <c r="U69" s="24"/>
    </row>
    <row r="70" spans="2:21" ht="12.75">
      <c r="B70" s="55" t="s">
        <v>46</v>
      </c>
      <c r="C70" s="47"/>
      <c r="D70" s="47"/>
      <c r="E70" s="55" t="s">
        <v>47</v>
      </c>
      <c r="F70" s="47"/>
      <c r="G70" s="47"/>
      <c r="H70" s="47"/>
      <c r="I70" s="47"/>
      <c r="J70" s="47"/>
      <c r="K70" s="55">
        <v>20</v>
      </c>
      <c r="L70" s="47"/>
      <c r="N70" s="78">
        <f>SUM(K70*G5)</f>
        <v>92</v>
      </c>
      <c r="O70" s="80"/>
      <c r="P70" s="24"/>
      <c r="Q70" s="24"/>
      <c r="R70" s="76">
        <f>SUM(K70*U5)</f>
        <v>222</v>
      </c>
      <c r="S70" s="77"/>
      <c r="T70" s="77"/>
      <c r="U70" s="77"/>
    </row>
    <row r="71" spans="2:21" ht="12.7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23"/>
      <c r="O71" s="23"/>
      <c r="P71" s="24"/>
      <c r="Q71" s="24"/>
      <c r="R71" s="24"/>
      <c r="S71" s="24"/>
      <c r="T71" s="24"/>
      <c r="U71" s="24"/>
    </row>
    <row r="72" spans="2:21" ht="12.75">
      <c r="B72" s="55" t="s">
        <v>363</v>
      </c>
      <c r="C72" s="47"/>
      <c r="D72" s="47"/>
      <c r="E72" s="55" t="s">
        <v>364</v>
      </c>
      <c r="F72" s="47"/>
      <c r="G72" s="47"/>
      <c r="H72" s="47"/>
      <c r="I72" s="47"/>
      <c r="J72" s="47"/>
      <c r="K72" s="55">
        <v>90</v>
      </c>
      <c r="L72" s="47"/>
      <c r="N72" s="78">
        <f>SUM(K72*G5)</f>
        <v>413.99999999999994</v>
      </c>
      <c r="O72" s="80"/>
      <c r="P72" s="24"/>
      <c r="Q72" s="24"/>
      <c r="R72" s="76">
        <f>SUM(K72*U5)</f>
        <v>999</v>
      </c>
      <c r="S72" s="77"/>
      <c r="T72" s="77"/>
      <c r="U72" s="77"/>
    </row>
    <row r="73" spans="2:21" ht="12.7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N73" s="23"/>
      <c r="O73" s="23"/>
      <c r="P73" s="24"/>
      <c r="Q73" s="24"/>
      <c r="R73" s="24"/>
      <c r="S73" s="24"/>
      <c r="T73" s="24"/>
      <c r="U73" s="24"/>
    </row>
    <row r="74" spans="2:21" ht="12.75">
      <c r="B74" s="55" t="s">
        <v>141</v>
      </c>
      <c r="C74" s="47"/>
      <c r="D74" s="47"/>
      <c r="E74" s="55" t="s">
        <v>142</v>
      </c>
      <c r="F74" s="47"/>
      <c r="G74" s="47"/>
      <c r="H74" s="47"/>
      <c r="I74" s="47"/>
      <c r="J74" s="47"/>
      <c r="K74" s="55">
        <v>18</v>
      </c>
      <c r="L74" s="47"/>
      <c r="N74" s="78">
        <f>SUM(K74*G5)</f>
        <v>82.8</v>
      </c>
      <c r="O74" s="80"/>
      <c r="P74" s="24"/>
      <c r="Q74" s="24"/>
      <c r="R74" s="76">
        <f>SUM(K74*U5)</f>
        <v>199.79999999999998</v>
      </c>
      <c r="S74" s="77"/>
      <c r="T74" s="77"/>
      <c r="U74" s="77"/>
    </row>
    <row r="75" spans="2:21" ht="12.7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N75" s="23"/>
      <c r="O75" s="23"/>
      <c r="P75" s="24"/>
      <c r="Q75" s="24"/>
      <c r="R75" s="24"/>
      <c r="S75" s="24"/>
      <c r="T75" s="24"/>
      <c r="U75" s="24"/>
    </row>
    <row r="76" spans="2:21" ht="12.75">
      <c r="B76" s="55" t="s">
        <v>365</v>
      </c>
      <c r="C76" s="47"/>
      <c r="D76" s="47"/>
      <c r="E76" s="55" t="s">
        <v>366</v>
      </c>
      <c r="F76" s="47"/>
      <c r="G76" s="47"/>
      <c r="H76" s="47"/>
      <c r="I76" s="47"/>
      <c r="J76" s="47"/>
      <c r="K76" s="55">
        <v>90</v>
      </c>
      <c r="L76" s="47"/>
      <c r="N76" s="78">
        <f>SUM(K76*G5)</f>
        <v>413.99999999999994</v>
      </c>
      <c r="O76" s="80"/>
      <c r="P76" s="24"/>
      <c r="Q76" s="24"/>
      <c r="R76" s="76">
        <f>SUM(K76*U5)</f>
        <v>999</v>
      </c>
      <c r="S76" s="77"/>
      <c r="T76" s="77"/>
      <c r="U76" s="77"/>
    </row>
    <row r="77" spans="2:21" ht="12.7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23"/>
      <c r="O77" s="23"/>
      <c r="P77" s="24"/>
      <c r="Q77" s="24"/>
      <c r="R77" s="24"/>
      <c r="S77" s="24"/>
      <c r="T77" s="24"/>
      <c r="U77" s="24"/>
    </row>
    <row r="78" spans="2:21" ht="12.75">
      <c r="B78" s="55" t="s">
        <v>105</v>
      </c>
      <c r="C78" s="47"/>
      <c r="D78" s="47"/>
      <c r="E78" s="55" t="s">
        <v>106</v>
      </c>
      <c r="F78" s="47"/>
      <c r="G78" s="47"/>
      <c r="H78" s="47"/>
      <c r="I78" s="47"/>
      <c r="J78" s="47"/>
      <c r="K78" s="55">
        <v>50</v>
      </c>
      <c r="L78" s="47"/>
      <c r="N78" s="78">
        <f>SUM(K78*G5)</f>
        <v>229.99999999999997</v>
      </c>
      <c r="O78" s="80"/>
      <c r="P78" s="24"/>
      <c r="Q78" s="24"/>
      <c r="R78" s="76">
        <f>SUM(K78*U5)</f>
        <v>555</v>
      </c>
      <c r="S78" s="77"/>
      <c r="T78" s="77"/>
      <c r="U78" s="77"/>
    </row>
    <row r="79" spans="2:21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N79" s="23"/>
      <c r="O79" s="23"/>
      <c r="P79" s="24"/>
      <c r="Q79" s="24"/>
      <c r="R79" s="24"/>
      <c r="S79" s="24"/>
      <c r="T79" s="24"/>
      <c r="U79" s="24"/>
    </row>
    <row r="80" spans="2:21" ht="12.75">
      <c r="B80" s="55" t="s">
        <v>326</v>
      </c>
      <c r="C80" s="47"/>
      <c r="D80" s="47"/>
      <c r="E80" s="55" t="s">
        <v>327</v>
      </c>
      <c r="F80" s="47"/>
      <c r="G80" s="47"/>
      <c r="H80" s="47"/>
      <c r="I80" s="47"/>
      <c r="J80" s="47"/>
      <c r="K80" s="55">
        <v>120</v>
      </c>
      <c r="L80" s="47"/>
      <c r="N80" s="78">
        <f>SUM(K80*G5)</f>
        <v>552</v>
      </c>
      <c r="O80" s="80"/>
      <c r="P80" s="24"/>
      <c r="Q80" s="24"/>
      <c r="R80" s="76">
        <f>SUM(K80*U5)</f>
        <v>1332</v>
      </c>
      <c r="S80" s="77"/>
      <c r="T80" s="77"/>
      <c r="U80" s="77"/>
    </row>
    <row r="81" spans="2:21" ht="12.7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N81" s="23"/>
      <c r="O81" s="23"/>
      <c r="P81" s="24"/>
      <c r="Q81" s="24"/>
      <c r="R81" s="24"/>
      <c r="S81" s="24"/>
      <c r="T81" s="24"/>
      <c r="U81" s="24"/>
    </row>
    <row r="82" spans="2:21" ht="12.75">
      <c r="B82" s="55" t="s">
        <v>367</v>
      </c>
      <c r="C82" s="47"/>
      <c r="D82" s="47"/>
      <c r="E82" s="55" t="s">
        <v>368</v>
      </c>
      <c r="F82" s="47"/>
      <c r="G82" s="47"/>
      <c r="H82" s="47"/>
      <c r="I82" s="47"/>
      <c r="J82" s="47"/>
      <c r="K82" s="55">
        <v>60</v>
      </c>
      <c r="L82" s="47"/>
      <c r="N82" s="78">
        <f>SUM(K82*G5)</f>
        <v>276</v>
      </c>
      <c r="O82" s="80"/>
      <c r="P82" s="24"/>
      <c r="Q82" s="24"/>
      <c r="R82" s="78">
        <f>SUM(K82*U5)</f>
        <v>666</v>
      </c>
      <c r="S82" s="77"/>
      <c r="T82" s="77"/>
      <c r="U82" s="77"/>
    </row>
    <row r="83" spans="2:21" ht="12.7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N83" s="23"/>
      <c r="O83" s="23"/>
      <c r="P83" s="24"/>
      <c r="Q83" s="24"/>
      <c r="R83" s="24"/>
      <c r="S83" s="24"/>
      <c r="T83" s="24"/>
      <c r="U83" s="24"/>
    </row>
    <row r="84" spans="2:21" ht="12.75">
      <c r="B84" s="55" t="s">
        <v>193</v>
      </c>
      <c r="C84" s="47"/>
      <c r="D84" s="47"/>
      <c r="E84" s="55" t="s">
        <v>194</v>
      </c>
      <c r="F84" s="47"/>
      <c r="G84" s="47"/>
      <c r="H84" s="47"/>
      <c r="I84" s="47"/>
      <c r="J84" s="47"/>
      <c r="K84" s="55">
        <v>60</v>
      </c>
      <c r="L84" s="47"/>
      <c r="N84" s="78">
        <f>SUM(K84*G5)</f>
        <v>276</v>
      </c>
      <c r="O84" s="80"/>
      <c r="P84" s="24"/>
      <c r="Q84" s="24"/>
      <c r="R84" s="76">
        <f>SUM(K84*U5)</f>
        <v>666</v>
      </c>
      <c r="S84" s="77"/>
      <c r="T84" s="77"/>
      <c r="U84" s="77"/>
    </row>
    <row r="85" spans="2:21" ht="12.7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N85" s="23"/>
      <c r="O85" s="23"/>
      <c r="P85" s="24"/>
      <c r="Q85" s="24"/>
      <c r="R85" s="24"/>
      <c r="S85" s="24"/>
      <c r="T85" s="24"/>
      <c r="U85" s="24"/>
    </row>
    <row r="86" spans="2:21" ht="12.75">
      <c r="B86" s="55" t="s">
        <v>369</v>
      </c>
      <c r="C86" s="47"/>
      <c r="D86" s="47"/>
      <c r="E86" s="55" t="s">
        <v>370</v>
      </c>
      <c r="F86" s="47"/>
      <c r="G86" s="47"/>
      <c r="H86" s="47"/>
      <c r="I86" s="47"/>
      <c r="J86" s="47"/>
      <c r="K86" s="55">
        <v>55</v>
      </c>
      <c r="L86" s="47"/>
      <c r="N86" s="78">
        <f>SUM(K86*G5)</f>
        <v>252.99999999999997</v>
      </c>
      <c r="O86" s="80"/>
      <c r="P86" s="24"/>
      <c r="Q86" s="24"/>
      <c r="R86" s="76">
        <f>SUM(K86*U5)</f>
        <v>610.5</v>
      </c>
      <c r="S86" s="77"/>
      <c r="T86" s="77"/>
      <c r="U86" s="77"/>
    </row>
    <row r="87" spans="2:21" ht="12.7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23"/>
      <c r="O87" s="23"/>
      <c r="P87" s="24"/>
      <c r="Q87" s="24"/>
      <c r="R87" s="24"/>
      <c r="S87" s="24"/>
      <c r="T87" s="24"/>
      <c r="U87" s="24"/>
    </row>
    <row r="88" spans="2:21" ht="12.75">
      <c r="B88" s="55" t="s">
        <v>371</v>
      </c>
      <c r="C88" s="47"/>
      <c r="D88" s="47"/>
      <c r="E88" s="55" t="s">
        <v>372</v>
      </c>
      <c r="F88" s="47"/>
      <c r="G88" s="47"/>
      <c r="H88" s="47"/>
      <c r="I88" s="47"/>
      <c r="J88" s="47"/>
      <c r="K88" s="55">
        <v>90</v>
      </c>
      <c r="L88" s="47"/>
      <c r="N88" s="78">
        <f>SUM(K88*G5)</f>
        <v>413.99999999999994</v>
      </c>
      <c r="O88" s="80"/>
      <c r="P88" s="24"/>
      <c r="Q88" s="24"/>
      <c r="R88" s="76">
        <f>SUM(K88*U5)</f>
        <v>999</v>
      </c>
      <c r="S88" s="77"/>
      <c r="T88" s="77"/>
      <c r="U88" s="77"/>
    </row>
    <row r="89" spans="2:21" ht="12.75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N89" s="23"/>
      <c r="O89" s="23"/>
      <c r="P89" s="24"/>
      <c r="Q89" s="24"/>
      <c r="R89" s="24"/>
      <c r="S89" s="24"/>
      <c r="T89" s="24"/>
      <c r="U89" s="24"/>
    </row>
    <row r="90" spans="2:21" ht="12.75">
      <c r="B90" s="55" t="s">
        <v>373</v>
      </c>
      <c r="C90" s="47"/>
      <c r="D90" s="47"/>
      <c r="E90" s="55" t="s">
        <v>374</v>
      </c>
      <c r="F90" s="47"/>
      <c r="G90" s="47"/>
      <c r="H90" s="47"/>
      <c r="I90" s="47"/>
      <c r="J90" s="47"/>
      <c r="K90" s="55">
        <v>150</v>
      </c>
      <c r="L90" s="47"/>
      <c r="N90" s="78">
        <f>SUM(K90*G5)</f>
        <v>690</v>
      </c>
      <c r="O90" s="80"/>
      <c r="P90" s="24"/>
      <c r="Q90" s="24"/>
      <c r="R90" s="76">
        <f>SUM(K90*U5)</f>
        <v>1665</v>
      </c>
      <c r="S90" s="77"/>
      <c r="T90" s="77"/>
      <c r="U90" s="77"/>
    </row>
    <row r="91" spans="2:21" ht="12.75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N91" s="23"/>
      <c r="O91" s="23"/>
      <c r="P91" s="24"/>
      <c r="Q91" s="24"/>
      <c r="R91" s="24"/>
      <c r="S91" s="24"/>
      <c r="T91" s="24"/>
      <c r="U91" s="24"/>
    </row>
    <row r="92" spans="2:21" ht="12.75">
      <c r="B92" s="55" t="s">
        <v>111</v>
      </c>
      <c r="C92" s="47"/>
      <c r="D92" s="47"/>
      <c r="E92" s="55" t="s">
        <v>112</v>
      </c>
      <c r="F92" s="47"/>
      <c r="G92" s="47"/>
      <c r="H92" s="47"/>
      <c r="I92" s="47"/>
      <c r="J92" s="47"/>
      <c r="K92" s="55">
        <v>50</v>
      </c>
      <c r="L92" s="47"/>
      <c r="N92" s="78">
        <f>SUM(K92*G5)</f>
        <v>229.99999999999997</v>
      </c>
      <c r="O92" s="80"/>
      <c r="P92" s="24"/>
      <c r="Q92" s="24"/>
      <c r="R92" s="76">
        <f>SUM(K92*U5)</f>
        <v>555</v>
      </c>
      <c r="S92" s="77"/>
      <c r="T92" s="77"/>
      <c r="U92" s="77"/>
    </row>
    <row r="93" spans="2:21" ht="12.75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N93" s="23"/>
      <c r="O93" s="23"/>
      <c r="P93" s="24"/>
      <c r="Q93" s="24"/>
      <c r="R93" s="24"/>
      <c r="S93" s="24"/>
      <c r="T93" s="24"/>
      <c r="U93" s="24"/>
    </row>
    <row r="94" spans="2:21" ht="12.75">
      <c r="B94" s="55" t="s">
        <v>328</v>
      </c>
      <c r="C94" s="47"/>
      <c r="D94" s="47"/>
      <c r="E94" s="55" t="s">
        <v>329</v>
      </c>
      <c r="F94" s="47"/>
      <c r="G94" s="47"/>
      <c r="H94" s="47"/>
      <c r="I94" s="47"/>
      <c r="J94" s="47"/>
      <c r="K94" s="55">
        <v>20</v>
      </c>
      <c r="L94" s="47"/>
      <c r="N94" s="78">
        <f>SUM(K94*G5)</f>
        <v>92</v>
      </c>
      <c r="O94" s="80"/>
      <c r="P94" s="24"/>
      <c r="Q94" s="24"/>
      <c r="R94" s="76">
        <f>SUM(K94*U5)</f>
        <v>222</v>
      </c>
      <c r="S94" s="77"/>
      <c r="T94" s="77"/>
      <c r="U94" s="77"/>
    </row>
    <row r="95" spans="2:21" ht="12.75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N95" s="23"/>
      <c r="O95" s="23"/>
      <c r="P95" s="24"/>
      <c r="Q95" s="24"/>
      <c r="R95" s="24"/>
      <c r="S95" s="24"/>
      <c r="T95" s="24"/>
      <c r="U95" s="24"/>
    </row>
    <row r="96" spans="2:21" ht="12.75">
      <c r="B96" s="55" t="s">
        <v>375</v>
      </c>
      <c r="C96" s="47"/>
      <c r="D96" s="47"/>
      <c r="E96" s="55" t="s">
        <v>200</v>
      </c>
      <c r="F96" s="47"/>
      <c r="G96" s="47"/>
      <c r="H96" s="47"/>
      <c r="I96" s="47"/>
      <c r="J96" s="47"/>
      <c r="K96" s="55">
        <v>50</v>
      </c>
      <c r="L96" s="47"/>
      <c r="N96" s="78">
        <f>SUM(K96*G5)</f>
        <v>229.99999999999997</v>
      </c>
      <c r="O96" s="80"/>
      <c r="P96" s="24"/>
      <c r="Q96" s="24"/>
      <c r="R96" s="76">
        <f>SUM(K96*U5)</f>
        <v>555</v>
      </c>
      <c r="S96" s="77"/>
      <c r="T96" s="77"/>
      <c r="U96" s="77"/>
    </row>
    <row r="97" spans="2:21" ht="12.7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N97" s="23"/>
      <c r="O97" s="23"/>
      <c r="P97" s="24"/>
      <c r="Q97" s="24"/>
      <c r="R97" s="24"/>
      <c r="S97" s="24"/>
      <c r="T97" s="24"/>
      <c r="U97" s="24"/>
    </row>
    <row r="98" spans="2:21" ht="12.75">
      <c r="B98" s="55" t="s">
        <v>330</v>
      </c>
      <c r="C98" s="47"/>
      <c r="D98" s="47"/>
      <c r="E98" s="55" t="s">
        <v>331</v>
      </c>
      <c r="F98" s="47"/>
      <c r="G98" s="47"/>
      <c r="H98" s="47"/>
      <c r="I98" s="47"/>
      <c r="J98" s="47"/>
      <c r="K98" s="55">
        <v>20</v>
      </c>
      <c r="L98" s="47"/>
      <c r="N98" s="78">
        <f>SUM(K98*G5)</f>
        <v>92</v>
      </c>
      <c r="O98" s="80"/>
      <c r="P98" s="24"/>
      <c r="Q98" s="24"/>
      <c r="R98" s="76">
        <f>SUM(K98*U5)</f>
        <v>222</v>
      </c>
      <c r="S98" s="77"/>
      <c r="T98" s="77"/>
      <c r="U98" s="77"/>
    </row>
    <row r="99" spans="2:21" ht="12.75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N99" s="23"/>
      <c r="O99" s="23"/>
      <c r="P99" s="24"/>
      <c r="Q99" s="24"/>
      <c r="R99" s="24"/>
      <c r="S99" s="24"/>
      <c r="T99" s="24"/>
      <c r="U99" s="24"/>
    </row>
    <row r="100" spans="2:21" ht="12.75">
      <c r="B100" s="55" t="s">
        <v>376</v>
      </c>
      <c r="C100" s="47"/>
      <c r="D100" s="47"/>
      <c r="E100" s="55" t="s">
        <v>377</v>
      </c>
      <c r="F100" s="47"/>
      <c r="G100" s="47"/>
      <c r="H100" s="47"/>
      <c r="I100" s="47"/>
      <c r="J100" s="47"/>
      <c r="K100" s="55">
        <v>50</v>
      </c>
      <c r="L100" s="47"/>
      <c r="N100" s="78">
        <f>SUM(K100*G5)</f>
        <v>229.99999999999997</v>
      </c>
      <c r="O100" s="80"/>
      <c r="P100" s="24"/>
      <c r="Q100" s="24"/>
      <c r="R100" s="76">
        <f>SUM(K100*U5)</f>
        <v>555</v>
      </c>
      <c r="S100" s="77"/>
      <c r="T100" s="77"/>
      <c r="U100" s="77"/>
    </row>
    <row r="101" spans="2:21" ht="12.75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N101" s="23"/>
      <c r="O101" s="23"/>
      <c r="P101" s="24"/>
      <c r="Q101" s="24"/>
      <c r="R101" s="24"/>
      <c r="S101" s="24"/>
      <c r="T101" s="24"/>
      <c r="U101" s="24"/>
    </row>
    <row r="102" spans="2:21" ht="12.75">
      <c r="B102" s="55" t="s">
        <v>195</v>
      </c>
      <c r="C102" s="47"/>
      <c r="D102" s="47"/>
      <c r="E102" s="55" t="s">
        <v>196</v>
      </c>
      <c r="F102" s="47"/>
      <c r="G102" s="47"/>
      <c r="H102" s="47"/>
      <c r="I102" s="47"/>
      <c r="J102" s="47"/>
      <c r="K102" s="55">
        <v>40</v>
      </c>
      <c r="L102" s="47"/>
      <c r="N102" s="78">
        <f>SUM(K102*G5)</f>
        <v>184</v>
      </c>
      <c r="O102" s="80"/>
      <c r="P102" s="24"/>
      <c r="Q102" s="24"/>
      <c r="R102" s="76">
        <f>SUM(K102*U5)</f>
        <v>444</v>
      </c>
      <c r="S102" s="77"/>
      <c r="T102" s="77"/>
      <c r="U102" s="77"/>
    </row>
    <row r="103" spans="2:21" ht="12.75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N103" s="23"/>
      <c r="O103" s="23"/>
      <c r="P103" s="24"/>
      <c r="Q103" s="24"/>
      <c r="R103" s="24"/>
      <c r="S103" s="24"/>
      <c r="T103" s="24"/>
      <c r="U103" s="24"/>
    </row>
    <row r="104" spans="2:21" ht="12.75">
      <c r="B104" s="55" t="s">
        <v>153</v>
      </c>
      <c r="C104" s="47"/>
      <c r="D104" s="47"/>
      <c r="E104" s="55" t="s">
        <v>154</v>
      </c>
      <c r="F104" s="47"/>
      <c r="G104" s="47"/>
      <c r="H104" s="47"/>
      <c r="I104" s="47"/>
      <c r="J104" s="47"/>
      <c r="K104" s="55">
        <v>80</v>
      </c>
      <c r="L104" s="47"/>
      <c r="N104" s="78">
        <f>SUM(K104*G5)</f>
        <v>368</v>
      </c>
      <c r="O104" s="80"/>
      <c r="P104" s="24"/>
      <c r="Q104" s="24"/>
      <c r="R104" s="76">
        <f>SUM(K104*U5)</f>
        <v>888</v>
      </c>
      <c r="S104" s="77"/>
      <c r="T104" s="77"/>
      <c r="U104" s="77"/>
    </row>
    <row r="105" spans="2:21" ht="12.75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N105" s="23"/>
      <c r="O105" s="23"/>
      <c r="P105" s="24"/>
      <c r="Q105" s="24"/>
      <c r="R105" s="24"/>
      <c r="S105" s="24"/>
      <c r="T105" s="24"/>
      <c r="U105" s="24"/>
    </row>
    <row r="106" spans="2:21" ht="12.75">
      <c r="B106" s="55" t="s">
        <v>155</v>
      </c>
      <c r="C106" s="47"/>
      <c r="D106" s="47"/>
      <c r="E106" s="55" t="s">
        <v>156</v>
      </c>
      <c r="F106" s="47"/>
      <c r="G106" s="47"/>
      <c r="H106" s="47"/>
      <c r="I106" s="47"/>
      <c r="J106" s="47"/>
      <c r="K106" s="55">
        <v>40</v>
      </c>
      <c r="L106" s="47"/>
      <c r="N106" s="78">
        <f>SUM(K106*G5)</f>
        <v>184</v>
      </c>
      <c r="O106" s="80"/>
      <c r="P106" s="24"/>
      <c r="Q106" s="24"/>
      <c r="R106" s="76">
        <f>SUM(K106*U5)</f>
        <v>444</v>
      </c>
      <c r="S106" s="77"/>
      <c r="T106" s="77"/>
      <c r="U106" s="77"/>
    </row>
    <row r="107" spans="2:21" ht="12.7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N107" s="23"/>
      <c r="O107" s="23"/>
      <c r="P107" s="24"/>
      <c r="Q107" s="24"/>
      <c r="R107" s="24"/>
      <c r="S107" s="24"/>
      <c r="T107" s="24"/>
      <c r="U107" s="24"/>
    </row>
    <row r="108" spans="2:21" ht="12.75">
      <c r="B108" s="55" t="s">
        <v>199</v>
      </c>
      <c r="C108" s="47"/>
      <c r="D108" s="47"/>
      <c r="E108" s="55" t="s">
        <v>200</v>
      </c>
      <c r="F108" s="47"/>
      <c r="G108" s="47"/>
      <c r="H108" s="47"/>
      <c r="I108" s="47"/>
      <c r="J108" s="47"/>
      <c r="K108" s="55">
        <v>80</v>
      </c>
      <c r="L108" s="47"/>
      <c r="N108" s="78">
        <f>SUM(K108*G5)</f>
        <v>368</v>
      </c>
      <c r="O108" s="80"/>
      <c r="P108" s="24"/>
      <c r="Q108" s="24"/>
      <c r="R108" s="76">
        <f>SUM(K108*U5)</f>
        <v>888</v>
      </c>
      <c r="S108" s="77"/>
      <c r="T108" s="77"/>
      <c r="U108" s="77"/>
    </row>
    <row r="109" spans="2:21" ht="12.7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N109" s="23"/>
      <c r="O109" s="23"/>
      <c r="P109" s="24"/>
      <c r="Q109" s="24"/>
      <c r="R109" s="24"/>
      <c r="S109" s="24"/>
      <c r="T109" s="24"/>
      <c r="U109" s="24"/>
    </row>
    <row r="110" spans="2:21" ht="12.75">
      <c r="B110" s="55" t="s">
        <v>378</v>
      </c>
      <c r="C110" s="47"/>
      <c r="D110" s="47"/>
      <c r="E110" s="55" t="s">
        <v>379</v>
      </c>
      <c r="F110" s="47"/>
      <c r="G110" s="47"/>
      <c r="H110" s="47"/>
      <c r="I110" s="47"/>
      <c r="J110" s="47"/>
      <c r="K110" s="55">
        <v>50</v>
      </c>
      <c r="L110" s="47"/>
      <c r="N110" s="78">
        <f>SUM(K110*G5)</f>
        <v>229.99999999999997</v>
      </c>
      <c r="O110" s="80"/>
      <c r="P110" s="24"/>
      <c r="Q110" s="24"/>
      <c r="R110" s="76">
        <f>SUM(K110*U5)</f>
        <v>555</v>
      </c>
      <c r="S110" s="77"/>
      <c r="T110" s="77"/>
      <c r="U110" s="77"/>
    </row>
    <row r="111" spans="2:21" ht="12.75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N111" s="23"/>
      <c r="O111" s="23"/>
      <c r="P111" s="24"/>
      <c r="Q111" s="24"/>
      <c r="R111" s="24"/>
      <c r="S111" s="24"/>
      <c r="T111" s="24"/>
      <c r="U111" s="24"/>
    </row>
    <row r="112" spans="2:21" ht="12.75">
      <c r="B112" s="55" t="s">
        <v>380</v>
      </c>
      <c r="C112" s="47"/>
      <c r="D112" s="47"/>
      <c r="E112" s="55" t="s">
        <v>381</v>
      </c>
      <c r="F112" s="47"/>
      <c r="G112" s="47"/>
      <c r="H112" s="47"/>
      <c r="I112" s="47"/>
      <c r="J112" s="47"/>
      <c r="K112" s="55">
        <v>60</v>
      </c>
      <c r="L112" s="47"/>
      <c r="N112" s="78">
        <f>SUM(K112*G5)</f>
        <v>276</v>
      </c>
      <c r="O112" s="80"/>
      <c r="P112" s="24"/>
      <c r="Q112" s="24"/>
      <c r="R112" s="76">
        <f>SUM(K112*U5)</f>
        <v>666</v>
      </c>
      <c r="S112" s="77"/>
      <c r="T112" s="77"/>
      <c r="U112" s="77"/>
    </row>
    <row r="113" spans="2:21" ht="12.75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N113" s="23"/>
      <c r="O113" s="23"/>
      <c r="P113" s="24"/>
      <c r="Q113" s="24"/>
      <c r="R113" s="24"/>
      <c r="S113" s="24"/>
      <c r="T113" s="24"/>
      <c r="U113" s="24"/>
    </row>
    <row r="114" spans="1:23" ht="2.25" customHeight="1">
      <c r="A114" s="54"/>
      <c r="B114" s="47"/>
      <c r="C114" s="5"/>
      <c r="D114" s="54"/>
      <c r="E114" s="47"/>
      <c r="F114" s="54"/>
      <c r="G114" s="47"/>
      <c r="H114" s="47"/>
      <c r="I114" s="5"/>
      <c r="J114" s="54"/>
      <c r="K114" s="47"/>
      <c r="L114" s="47"/>
      <c r="M114" s="47"/>
      <c r="N114" s="47"/>
      <c r="O114" s="54"/>
      <c r="P114" s="47"/>
      <c r="Q114" s="47"/>
      <c r="R114" s="47"/>
      <c r="S114" s="47"/>
      <c r="T114" s="54"/>
      <c r="U114" s="47"/>
      <c r="V114" s="47"/>
      <c r="W114" s="47"/>
    </row>
  </sheetData>
  <sheetProtection/>
  <mergeCells count="283">
    <mergeCell ref="T114:W114"/>
    <mergeCell ref="B112:D113"/>
    <mergeCell ref="E112:J113"/>
    <mergeCell ref="K112:L113"/>
    <mergeCell ref="N112:O112"/>
    <mergeCell ref="R112:U112"/>
    <mergeCell ref="A114:B114"/>
    <mergeCell ref="D114:E114"/>
    <mergeCell ref="F114:H114"/>
    <mergeCell ref="J114:N114"/>
    <mergeCell ref="O114:S114"/>
    <mergeCell ref="B108:D109"/>
    <mergeCell ref="E108:J109"/>
    <mergeCell ref="K108:L109"/>
    <mergeCell ref="N108:O108"/>
    <mergeCell ref="R108:U108"/>
    <mergeCell ref="B110:D111"/>
    <mergeCell ref="E110:J111"/>
    <mergeCell ref="K110:L111"/>
    <mergeCell ref="N110:O110"/>
    <mergeCell ref="R110:U110"/>
    <mergeCell ref="B104:D105"/>
    <mergeCell ref="E104:J105"/>
    <mergeCell ref="K104:L105"/>
    <mergeCell ref="N104:O104"/>
    <mergeCell ref="R104:U104"/>
    <mergeCell ref="B106:D107"/>
    <mergeCell ref="E106:J107"/>
    <mergeCell ref="K106:L107"/>
    <mergeCell ref="N106:O106"/>
    <mergeCell ref="R106:U106"/>
    <mergeCell ref="B100:D101"/>
    <mergeCell ref="E100:J101"/>
    <mergeCell ref="K100:L101"/>
    <mergeCell ref="N100:O100"/>
    <mergeCell ref="R100:U100"/>
    <mergeCell ref="B102:D103"/>
    <mergeCell ref="E102:J103"/>
    <mergeCell ref="K102:L103"/>
    <mergeCell ref="N102:O102"/>
    <mergeCell ref="R102:U102"/>
    <mergeCell ref="B96:D97"/>
    <mergeCell ref="E96:J97"/>
    <mergeCell ref="K96:L97"/>
    <mergeCell ref="N96:O96"/>
    <mergeCell ref="R96:U96"/>
    <mergeCell ref="B98:D99"/>
    <mergeCell ref="E98:J99"/>
    <mergeCell ref="K98:L99"/>
    <mergeCell ref="N98:O98"/>
    <mergeCell ref="R98:U98"/>
    <mergeCell ref="B92:D93"/>
    <mergeCell ref="E92:J93"/>
    <mergeCell ref="K92:L93"/>
    <mergeCell ref="N92:O92"/>
    <mergeCell ref="R92:U92"/>
    <mergeCell ref="B94:D95"/>
    <mergeCell ref="E94:J95"/>
    <mergeCell ref="K94:L95"/>
    <mergeCell ref="N94:O94"/>
    <mergeCell ref="R94:U94"/>
    <mergeCell ref="B88:D89"/>
    <mergeCell ref="E88:J89"/>
    <mergeCell ref="K88:L89"/>
    <mergeCell ref="N88:O88"/>
    <mergeCell ref="R88:U88"/>
    <mergeCell ref="B90:D91"/>
    <mergeCell ref="E90:J91"/>
    <mergeCell ref="K90:L91"/>
    <mergeCell ref="N90:O90"/>
    <mergeCell ref="R90:U90"/>
    <mergeCell ref="B84:D85"/>
    <mergeCell ref="E84:J85"/>
    <mergeCell ref="K84:L85"/>
    <mergeCell ref="N84:O84"/>
    <mergeCell ref="R84:U84"/>
    <mergeCell ref="B86:D87"/>
    <mergeCell ref="E86:J87"/>
    <mergeCell ref="K86:L87"/>
    <mergeCell ref="N86:O86"/>
    <mergeCell ref="R86:U86"/>
    <mergeCell ref="B80:D81"/>
    <mergeCell ref="E80:J81"/>
    <mergeCell ref="K80:L81"/>
    <mergeCell ref="N80:O80"/>
    <mergeCell ref="R80:U80"/>
    <mergeCell ref="B82:D83"/>
    <mergeCell ref="E82:J83"/>
    <mergeCell ref="K82:L83"/>
    <mergeCell ref="N82:O82"/>
    <mergeCell ref="R82:U82"/>
    <mergeCell ref="B76:D77"/>
    <mergeCell ref="E76:J77"/>
    <mergeCell ref="K76:L77"/>
    <mergeCell ref="N76:O76"/>
    <mergeCell ref="R76:U76"/>
    <mergeCell ref="B78:D79"/>
    <mergeCell ref="E78:J79"/>
    <mergeCell ref="K78:L79"/>
    <mergeCell ref="N78:O78"/>
    <mergeCell ref="R78:U78"/>
    <mergeCell ref="B72:D73"/>
    <mergeCell ref="E72:J73"/>
    <mergeCell ref="K72:L73"/>
    <mergeCell ref="N72:O72"/>
    <mergeCell ref="R72:U72"/>
    <mergeCell ref="B74:D75"/>
    <mergeCell ref="E74:J75"/>
    <mergeCell ref="K74:L75"/>
    <mergeCell ref="N74:O74"/>
    <mergeCell ref="R74:U74"/>
    <mergeCell ref="B68:D69"/>
    <mergeCell ref="E68:J69"/>
    <mergeCell ref="K68:L69"/>
    <mergeCell ref="N68:O68"/>
    <mergeCell ref="R68:U68"/>
    <mergeCell ref="B70:D71"/>
    <mergeCell ref="E70:J71"/>
    <mergeCell ref="K70:L71"/>
    <mergeCell ref="N70:O70"/>
    <mergeCell ref="R70:U70"/>
    <mergeCell ref="B64:D65"/>
    <mergeCell ref="E64:J65"/>
    <mergeCell ref="K64:L65"/>
    <mergeCell ref="N64:O64"/>
    <mergeCell ref="R64:U64"/>
    <mergeCell ref="B66:D67"/>
    <mergeCell ref="E66:J67"/>
    <mergeCell ref="K66:L67"/>
    <mergeCell ref="N66:O66"/>
    <mergeCell ref="R66:U66"/>
    <mergeCell ref="B60:D61"/>
    <mergeCell ref="E60:J61"/>
    <mergeCell ref="K60:L61"/>
    <mergeCell ref="N60:O60"/>
    <mergeCell ref="R60:U60"/>
    <mergeCell ref="B62:D63"/>
    <mergeCell ref="E62:J63"/>
    <mergeCell ref="K62:L63"/>
    <mergeCell ref="N62:O62"/>
    <mergeCell ref="R62:U62"/>
    <mergeCell ref="B56:D57"/>
    <mergeCell ref="E56:J57"/>
    <mergeCell ref="K56:L57"/>
    <mergeCell ref="N56:O56"/>
    <mergeCell ref="R56:U56"/>
    <mergeCell ref="B58:D59"/>
    <mergeCell ref="E58:J59"/>
    <mergeCell ref="K58:L59"/>
    <mergeCell ref="N58:O58"/>
    <mergeCell ref="R58:U58"/>
    <mergeCell ref="B52:D53"/>
    <mergeCell ref="E52:J53"/>
    <mergeCell ref="K52:L53"/>
    <mergeCell ref="N52:O52"/>
    <mergeCell ref="R52:U52"/>
    <mergeCell ref="B54:D55"/>
    <mergeCell ref="E54:J55"/>
    <mergeCell ref="K54:L55"/>
    <mergeCell ref="N54:O54"/>
    <mergeCell ref="R54:U54"/>
    <mergeCell ref="B48:D49"/>
    <mergeCell ref="E48:J49"/>
    <mergeCell ref="K48:L49"/>
    <mergeCell ref="N48:O48"/>
    <mergeCell ref="R48:U48"/>
    <mergeCell ref="B50:D51"/>
    <mergeCell ref="E50:J51"/>
    <mergeCell ref="K50:L51"/>
    <mergeCell ref="R50:U50"/>
    <mergeCell ref="B44:D45"/>
    <mergeCell ref="E44:J45"/>
    <mergeCell ref="K44:L45"/>
    <mergeCell ref="N44:O44"/>
    <mergeCell ref="R44:U44"/>
    <mergeCell ref="B46:D47"/>
    <mergeCell ref="E46:J47"/>
    <mergeCell ref="K46:L47"/>
    <mergeCell ref="N46:O46"/>
    <mergeCell ref="R46:U46"/>
    <mergeCell ref="B40:D41"/>
    <mergeCell ref="E40:J41"/>
    <mergeCell ref="K40:L41"/>
    <mergeCell ref="N40:O40"/>
    <mergeCell ref="R40:U40"/>
    <mergeCell ref="B42:D43"/>
    <mergeCell ref="E42:J43"/>
    <mergeCell ref="K42:L43"/>
    <mergeCell ref="N42:O42"/>
    <mergeCell ref="R42:U42"/>
    <mergeCell ref="B36:D37"/>
    <mergeCell ref="E36:J37"/>
    <mergeCell ref="K36:L37"/>
    <mergeCell ref="N36:O36"/>
    <mergeCell ref="R36:U36"/>
    <mergeCell ref="B38:D39"/>
    <mergeCell ref="E38:J39"/>
    <mergeCell ref="K38:L39"/>
    <mergeCell ref="N38:O38"/>
    <mergeCell ref="R38:U38"/>
    <mergeCell ref="B32:D33"/>
    <mergeCell ref="E32:J33"/>
    <mergeCell ref="K32:L33"/>
    <mergeCell ref="R32:U32"/>
    <mergeCell ref="B34:D35"/>
    <mergeCell ref="E34:J35"/>
    <mergeCell ref="K34:L35"/>
    <mergeCell ref="R34:U34"/>
    <mergeCell ref="B28:D29"/>
    <mergeCell ref="E28:J29"/>
    <mergeCell ref="K28:L29"/>
    <mergeCell ref="R28:U28"/>
    <mergeCell ref="B30:D31"/>
    <mergeCell ref="E30:J31"/>
    <mergeCell ref="K30:L31"/>
    <mergeCell ref="R30:U30"/>
    <mergeCell ref="A26:W26"/>
    <mergeCell ref="B27:D27"/>
    <mergeCell ref="E27:J27"/>
    <mergeCell ref="K27:L27"/>
    <mergeCell ref="M27:P27"/>
    <mergeCell ref="Q27:U27"/>
    <mergeCell ref="T22:W22"/>
    <mergeCell ref="A23:C25"/>
    <mergeCell ref="D23:E25"/>
    <mergeCell ref="F23:N23"/>
    <mergeCell ref="O23:S25"/>
    <mergeCell ref="T23:W25"/>
    <mergeCell ref="A17:C21"/>
    <mergeCell ref="D17:E21"/>
    <mergeCell ref="F17:N17"/>
    <mergeCell ref="O17:S21"/>
    <mergeCell ref="U17:V18"/>
    <mergeCell ref="A22:B22"/>
    <mergeCell ref="D22:E22"/>
    <mergeCell ref="F22:H22"/>
    <mergeCell ref="J22:N22"/>
    <mergeCell ref="O22:S22"/>
    <mergeCell ref="A16:B16"/>
    <mergeCell ref="D16:E16"/>
    <mergeCell ref="F16:H16"/>
    <mergeCell ref="J16:N16"/>
    <mergeCell ref="O16:R16"/>
    <mergeCell ref="T16:W16"/>
    <mergeCell ref="T11:W11"/>
    <mergeCell ref="A12:E12"/>
    <mergeCell ref="F12:W12"/>
    <mergeCell ref="A13:W13"/>
    <mergeCell ref="A14:C15"/>
    <mergeCell ref="D14:K14"/>
    <mergeCell ref="O14:S15"/>
    <mergeCell ref="T14:W15"/>
    <mergeCell ref="A9:E10"/>
    <mergeCell ref="I9:I10"/>
    <mergeCell ref="J9:N10"/>
    <mergeCell ref="O9:S10"/>
    <mergeCell ref="T9:W10"/>
    <mergeCell ref="A11:B11"/>
    <mergeCell ref="D11:E11"/>
    <mergeCell ref="F11:H11"/>
    <mergeCell ref="J11:N11"/>
    <mergeCell ref="O11:R11"/>
    <mergeCell ref="A8:B8"/>
    <mergeCell ref="D8:E8"/>
    <mergeCell ref="F8:H8"/>
    <mergeCell ref="J8:N8"/>
    <mergeCell ref="O8:S8"/>
    <mergeCell ref="T8:W8"/>
    <mergeCell ref="A4:H4"/>
    <mergeCell ref="J4:N4"/>
    <mergeCell ref="O4:W4"/>
    <mergeCell ref="A5:E7"/>
    <mergeCell ref="I5:I7"/>
    <mergeCell ref="J5:N7"/>
    <mergeCell ref="O5:S7"/>
    <mergeCell ref="U5:V5"/>
    <mergeCell ref="A2:W2"/>
    <mergeCell ref="A3:B3"/>
    <mergeCell ref="D3:E3"/>
    <mergeCell ref="F3:H3"/>
    <mergeCell ref="J3:N3"/>
    <mergeCell ref="O3:S3"/>
    <mergeCell ref="T3:W3"/>
  </mergeCells>
  <printOptions/>
  <pageMargins left="0.5905511811023623" right="0.03937007874015748" top="0.1968503937007874" bottom="0.1968503937007874" header="0.1968503937007874" footer="0.1968503937007874"/>
  <pageSetup horizontalDpi="300" verticalDpi="300" orientation="landscape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X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0.13671875" style="0" customWidth="1"/>
    <col min="3" max="3" width="17.28125" style="0" customWidth="1"/>
    <col min="4" max="4" width="0.9921875" style="0" customWidth="1"/>
    <col min="5" max="5" width="0.13671875" style="0" customWidth="1"/>
    <col min="6" max="6" width="12.7109375" style="0" customWidth="1"/>
    <col min="7" max="7" width="0.13671875" style="0" customWidth="1"/>
    <col min="8" max="8" width="13.7109375" style="0" customWidth="1"/>
    <col min="9" max="9" width="0.85546875" style="0" customWidth="1"/>
    <col min="10" max="10" width="7.140625" style="0" customWidth="1"/>
    <col min="11" max="11" width="8.00390625" style="0" customWidth="1"/>
    <col min="12" max="12" width="8.140625" style="0" customWidth="1"/>
    <col min="13" max="13" width="5.7109375" style="0" customWidth="1"/>
    <col min="14" max="14" width="0.13671875" style="0" customWidth="1"/>
    <col min="15" max="15" width="7.00390625" style="0" customWidth="1"/>
    <col min="16" max="16" width="13.140625" style="0" customWidth="1"/>
    <col min="17" max="18" width="0.13671875" style="0" customWidth="1"/>
    <col min="19" max="19" width="6.57421875" style="0" customWidth="1"/>
    <col min="20" max="20" width="0.42578125" style="0" customWidth="1"/>
    <col min="21" max="21" width="0.13671875" style="0" customWidth="1"/>
    <col min="22" max="22" width="11.00390625" style="0" customWidth="1"/>
    <col min="23" max="23" width="2.57421875" style="0" customWidth="1"/>
    <col min="24" max="24" width="12.57421875" style="0" customWidth="1"/>
    <col min="25" max="25" width="18.8515625" style="0" customWidth="1"/>
  </cols>
  <sheetData>
    <row r="1" ht="0.75" customHeight="1"/>
    <row r="2" spans="2:24" ht="23.25" customHeight="1">
      <c r="B2" s="46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ht="2.25" customHeight="1">
      <c r="B3" s="48"/>
      <c r="C3" s="47"/>
      <c r="D3" s="1"/>
      <c r="E3" s="48"/>
      <c r="F3" s="47"/>
      <c r="G3" s="48"/>
      <c r="H3" s="47"/>
      <c r="I3" s="47"/>
      <c r="J3" s="1"/>
      <c r="K3" s="48"/>
      <c r="L3" s="47"/>
      <c r="M3" s="47"/>
      <c r="N3" s="47"/>
      <c r="O3" s="47"/>
      <c r="P3" s="48"/>
      <c r="Q3" s="47"/>
      <c r="R3" s="47"/>
      <c r="S3" s="47"/>
      <c r="T3" s="47"/>
      <c r="U3" s="48"/>
      <c r="V3" s="47"/>
      <c r="W3" s="47"/>
      <c r="X3" s="47"/>
    </row>
    <row r="4" spans="2:24" ht="27" customHeight="1">
      <c r="B4" s="81" t="s">
        <v>7</v>
      </c>
      <c r="C4" s="47"/>
      <c r="D4" s="47"/>
      <c r="E4" s="47"/>
      <c r="F4" s="47"/>
      <c r="G4" s="47"/>
      <c r="H4" s="47"/>
      <c r="I4" s="47"/>
      <c r="J4" s="2"/>
      <c r="K4" s="50"/>
      <c r="L4" s="47"/>
      <c r="M4" s="47"/>
      <c r="N4" s="47"/>
      <c r="O4" s="47"/>
      <c r="P4" s="81" t="s">
        <v>8</v>
      </c>
      <c r="Q4" s="47"/>
      <c r="R4" s="47"/>
      <c r="S4" s="47"/>
      <c r="T4" s="47"/>
      <c r="U4" s="47"/>
      <c r="V4" s="47"/>
      <c r="W4" s="47"/>
      <c r="X4" s="47"/>
    </row>
    <row r="5" spans="2:23" ht="12.75">
      <c r="B5" s="50" t="s">
        <v>9</v>
      </c>
      <c r="C5" s="47"/>
      <c r="D5" s="47"/>
      <c r="E5" s="47"/>
      <c r="F5" s="47"/>
      <c r="H5" s="9">
        <v>8.1</v>
      </c>
      <c r="J5" s="50"/>
      <c r="K5" s="50"/>
      <c r="L5" s="47"/>
      <c r="M5" s="47"/>
      <c r="N5" s="47"/>
      <c r="O5" s="47"/>
      <c r="P5" s="50" t="s">
        <v>9</v>
      </c>
      <c r="Q5" s="47"/>
      <c r="R5" s="47"/>
      <c r="S5" s="47"/>
      <c r="T5" s="47"/>
      <c r="V5" s="51">
        <v>14.6</v>
      </c>
      <c r="W5" s="52"/>
    </row>
    <row r="6" spans="2:20" ht="3" customHeight="1">
      <c r="B6" s="47"/>
      <c r="C6" s="47"/>
      <c r="D6" s="47"/>
      <c r="E6" s="47"/>
      <c r="F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2:20" ht="6" customHeight="1">
      <c r="B7" s="47"/>
      <c r="C7" s="47"/>
      <c r="D7" s="47"/>
      <c r="E7" s="47"/>
      <c r="F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4" ht="2.25" customHeight="1">
      <c r="B8" s="50"/>
      <c r="C8" s="47"/>
      <c r="D8" s="2"/>
      <c r="E8" s="50"/>
      <c r="F8" s="47"/>
      <c r="G8" s="50"/>
      <c r="H8" s="47"/>
      <c r="I8" s="47"/>
      <c r="J8" s="2"/>
      <c r="K8" s="50"/>
      <c r="L8" s="47"/>
      <c r="M8" s="47"/>
      <c r="N8" s="47"/>
      <c r="O8" s="47"/>
      <c r="P8" s="50"/>
      <c r="Q8" s="47"/>
      <c r="R8" s="47"/>
      <c r="S8" s="47"/>
      <c r="T8" s="47"/>
      <c r="U8" s="50"/>
      <c r="V8" s="47"/>
      <c r="W8" s="47"/>
      <c r="X8" s="47"/>
    </row>
    <row r="9" spans="2:24" ht="12.75">
      <c r="B9" s="50" t="s">
        <v>10</v>
      </c>
      <c r="C9" s="47"/>
      <c r="D9" s="47"/>
      <c r="E9" s="47"/>
      <c r="F9" s="47"/>
      <c r="H9" s="3">
        <v>1.62</v>
      </c>
      <c r="J9" s="50"/>
      <c r="K9" s="50"/>
      <c r="L9" s="47"/>
      <c r="M9" s="47"/>
      <c r="N9" s="47"/>
      <c r="O9" s="47"/>
      <c r="P9" s="50"/>
      <c r="Q9" s="47"/>
      <c r="R9" s="47"/>
      <c r="S9" s="47"/>
      <c r="T9" s="47"/>
      <c r="U9" s="50"/>
      <c r="V9" s="47"/>
      <c r="W9" s="47"/>
      <c r="X9" s="47"/>
    </row>
    <row r="10" spans="2:24" ht="3" customHeight="1">
      <c r="B10" s="47"/>
      <c r="C10" s="47"/>
      <c r="D10" s="47"/>
      <c r="E10" s="47"/>
      <c r="F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2:24" ht="2.25" customHeight="1">
      <c r="B11" s="50"/>
      <c r="C11" s="47"/>
      <c r="D11" s="2"/>
      <c r="E11" s="50"/>
      <c r="F11" s="47"/>
      <c r="G11" s="50"/>
      <c r="H11" s="47"/>
      <c r="I11" s="47"/>
      <c r="J11" s="2"/>
      <c r="K11" s="50"/>
      <c r="L11" s="47"/>
      <c r="M11" s="47"/>
      <c r="N11" s="47"/>
      <c r="O11" s="47"/>
      <c r="P11" s="50"/>
      <c r="Q11" s="47"/>
      <c r="R11" s="47"/>
      <c r="S11" s="47"/>
      <c r="T11" s="2"/>
      <c r="U11" s="50"/>
      <c r="V11" s="47"/>
      <c r="W11" s="47"/>
      <c r="X11" s="47"/>
    </row>
    <row r="12" spans="2:24" ht="39" customHeight="1">
      <c r="B12" s="82" t="s">
        <v>11</v>
      </c>
      <c r="C12" s="47"/>
      <c r="D12" s="47"/>
      <c r="E12" s="47"/>
      <c r="F12" s="47"/>
      <c r="G12" s="54" t="s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2:24" ht="2.25" customHeight="1">
      <c r="B13" s="8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2:24" ht="12.75">
      <c r="B14" s="82" t="s">
        <v>12</v>
      </c>
      <c r="C14" s="47"/>
      <c r="D14" s="47"/>
      <c r="E14" s="55" t="s">
        <v>63</v>
      </c>
      <c r="F14" s="47"/>
      <c r="G14" s="47"/>
      <c r="H14" s="47"/>
      <c r="I14" s="47"/>
      <c r="J14" s="47"/>
      <c r="K14" s="47"/>
      <c r="L14" s="47"/>
      <c r="P14" s="83" t="s">
        <v>14</v>
      </c>
      <c r="Q14" s="47"/>
      <c r="R14" s="47"/>
      <c r="S14" s="47"/>
      <c r="T14" s="47"/>
      <c r="U14" s="55">
        <v>1345</v>
      </c>
      <c r="V14" s="47"/>
      <c r="W14" s="47"/>
      <c r="X14" s="47"/>
    </row>
    <row r="15" spans="2:24" ht="12.75">
      <c r="B15" s="47"/>
      <c r="C15" s="47"/>
      <c r="D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2.25" customHeight="1">
      <c r="B16" s="82"/>
      <c r="C16" s="47"/>
      <c r="D16" s="4"/>
      <c r="E16" s="50"/>
      <c r="F16" s="47"/>
      <c r="G16" s="50"/>
      <c r="H16" s="47"/>
      <c r="I16" s="47"/>
      <c r="J16" s="2"/>
      <c r="K16" s="50"/>
      <c r="L16" s="47"/>
      <c r="M16" s="47"/>
      <c r="N16" s="47"/>
      <c r="O16" s="47"/>
      <c r="P16" s="84"/>
      <c r="Q16" s="47"/>
      <c r="R16" s="47"/>
      <c r="S16" s="47"/>
      <c r="T16" s="6"/>
      <c r="U16" s="55"/>
      <c r="V16" s="47"/>
      <c r="W16" s="47"/>
      <c r="X16" s="47"/>
    </row>
    <row r="17" spans="2:23" ht="12.75">
      <c r="B17" s="82" t="s">
        <v>15</v>
      </c>
      <c r="C17" s="47"/>
      <c r="D17" s="47"/>
      <c r="E17" s="83" t="s">
        <v>16</v>
      </c>
      <c r="F17" s="47"/>
      <c r="G17" s="55" t="s">
        <v>39</v>
      </c>
      <c r="H17" s="47"/>
      <c r="I17" s="47"/>
      <c r="J17" s="47"/>
      <c r="K17" s="47"/>
      <c r="L17" s="47"/>
      <c r="M17" s="47"/>
      <c r="N17" s="47"/>
      <c r="O17" s="47"/>
      <c r="P17" s="83" t="s">
        <v>18</v>
      </c>
      <c r="Q17" s="47"/>
      <c r="R17" s="47"/>
      <c r="S17" s="47"/>
      <c r="T17" s="47"/>
      <c r="V17" s="51">
        <f>SUM(U14*V5)</f>
        <v>19637</v>
      </c>
      <c r="W17" s="52"/>
    </row>
    <row r="18" spans="2:23" ht="12.75">
      <c r="B18" s="47"/>
      <c r="C18" s="47"/>
      <c r="D18" s="47"/>
      <c r="E18" s="47"/>
      <c r="F18" s="47"/>
      <c r="P18" s="47"/>
      <c r="Q18" s="47"/>
      <c r="R18" s="47"/>
      <c r="S18" s="47"/>
      <c r="T18" s="47"/>
      <c r="V18" s="52"/>
      <c r="W18" s="52"/>
    </row>
    <row r="19" spans="2:20" ht="0.75" customHeight="1">
      <c r="B19" s="47"/>
      <c r="C19" s="47"/>
      <c r="D19" s="47"/>
      <c r="E19" s="47"/>
      <c r="F19" s="47"/>
      <c r="P19" s="47"/>
      <c r="Q19" s="47"/>
      <c r="R19" s="47"/>
      <c r="S19" s="47"/>
      <c r="T19" s="47"/>
    </row>
    <row r="20" spans="2:20" ht="1.5" customHeight="1">
      <c r="B20" s="47"/>
      <c r="C20" s="47"/>
      <c r="D20" s="47"/>
      <c r="E20" s="47"/>
      <c r="F20" s="47"/>
      <c r="P20" s="47"/>
      <c r="Q20" s="47"/>
      <c r="R20" s="47"/>
      <c r="S20" s="47"/>
      <c r="T20" s="47"/>
    </row>
    <row r="21" spans="2:20" ht="0.75" customHeight="1">
      <c r="B21" s="47"/>
      <c r="C21" s="47"/>
      <c r="D21" s="47"/>
      <c r="E21" s="47"/>
      <c r="F21" s="47"/>
      <c r="P21" s="47"/>
      <c r="Q21" s="47"/>
      <c r="R21" s="47"/>
      <c r="S21" s="47"/>
      <c r="T21" s="47"/>
    </row>
    <row r="22" spans="2:24" ht="2.25" customHeight="1">
      <c r="B22" s="82"/>
      <c r="C22" s="47"/>
      <c r="D22" s="4"/>
      <c r="E22" s="83"/>
      <c r="F22" s="47"/>
      <c r="G22" s="50"/>
      <c r="H22" s="47"/>
      <c r="I22" s="47"/>
      <c r="J22" s="2"/>
      <c r="K22" s="50"/>
      <c r="L22" s="47"/>
      <c r="M22" s="47"/>
      <c r="N22" s="47"/>
      <c r="O22" s="47"/>
      <c r="P22" s="84"/>
      <c r="Q22" s="47"/>
      <c r="R22" s="47"/>
      <c r="S22" s="47"/>
      <c r="T22" s="47"/>
      <c r="U22" s="55"/>
      <c r="V22" s="47"/>
      <c r="W22" s="47"/>
      <c r="X22" s="47"/>
    </row>
    <row r="23" spans="2:24" ht="16.5" customHeight="1">
      <c r="B23" s="82"/>
      <c r="C23" s="47"/>
      <c r="D23" s="47"/>
      <c r="E23" s="83" t="s">
        <v>19</v>
      </c>
      <c r="F23" s="47"/>
      <c r="G23" s="55" t="s">
        <v>38</v>
      </c>
      <c r="H23" s="47"/>
      <c r="I23" s="47"/>
      <c r="J23" s="47"/>
      <c r="K23" s="47"/>
      <c r="L23" s="47"/>
      <c r="M23" s="47"/>
      <c r="N23" s="47"/>
      <c r="O23" s="47"/>
      <c r="P23" s="83" t="s">
        <v>21</v>
      </c>
      <c r="Q23" s="47"/>
      <c r="R23" s="47"/>
      <c r="S23" s="47"/>
      <c r="T23" s="47"/>
      <c r="U23" s="51">
        <v>18097</v>
      </c>
      <c r="V23" s="52"/>
      <c r="W23" s="52"/>
      <c r="X23" s="52"/>
    </row>
    <row r="24" spans="2:24" ht="2.25" customHeight="1">
      <c r="B24" s="47"/>
      <c r="C24" s="47"/>
      <c r="D24" s="47"/>
      <c r="E24" s="47"/>
      <c r="F24" s="47"/>
      <c r="P24" s="47"/>
      <c r="Q24" s="47"/>
      <c r="R24" s="47"/>
      <c r="S24" s="47"/>
      <c r="T24" s="47"/>
      <c r="U24" s="52"/>
      <c r="V24" s="52"/>
      <c r="W24" s="52"/>
      <c r="X24" s="52"/>
    </row>
    <row r="25" spans="2:24" ht="5.25" customHeight="1">
      <c r="B25" s="47"/>
      <c r="C25" s="47"/>
      <c r="D25" s="47"/>
      <c r="E25" s="47"/>
      <c r="F25" s="47"/>
      <c r="P25" s="47"/>
      <c r="Q25" s="47"/>
      <c r="R25" s="47"/>
      <c r="S25" s="47"/>
      <c r="T25" s="47"/>
      <c r="U25" s="52"/>
      <c r="V25" s="52"/>
      <c r="W25" s="52"/>
      <c r="X25" s="52"/>
    </row>
    <row r="26" spans="2:24" ht="21" customHeight="1">
      <c r="B26" s="8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3:22" ht="36" customHeight="1">
      <c r="C27" s="83" t="s">
        <v>22</v>
      </c>
      <c r="D27" s="47"/>
      <c r="E27" s="47"/>
      <c r="F27" s="83" t="s">
        <v>23</v>
      </c>
      <c r="G27" s="47"/>
      <c r="H27" s="47"/>
      <c r="I27" s="47"/>
      <c r="J27" s="47"/>
      <c r="K27" s="47"/>
      <c r="L27" s="83" t="s">
        <v>24</v>
      </c>
      <c r="M27" s="47"/>
      <c r="N27" s="83" t="s">
        <v>25</v>
      </c>
      <c r="O27" s="47"/>
      <c r="P27" s="47"/>
      <c r="Q27" s="47"/>
      <c r="R27" s="83" t="s">
        <v>26</v>
      </c>
      <c r="S27" s="47"/>
      <c r="T27" s="47"/>
      <c r="U27" s="47"/>
      <c r="V27" s="47"/>
    </row>
    <row r="28" spans="3:22" ht="12.75">
      <c r="C28" s="55" t="s">
        <v>64</v>
      </c>
      <c r="D28" s="47"/>
      <c r="E28" s="47"/>
      <c r="F28" s="55" t="s">
        <v>65</v>
      </c>
      <c r="G28" s="47"/>
      <c r="H28" s="47"/>
      <c r="I28" s="47"/>
      <c r="J28" s="47"/>
      <c r="K28" s="47"/>
      <c r="L28" s="55">
        <v>100</v>
      </c>
      <c r="M28" s="47"/>
      <c r="O28" s="58">
        <f>SUM(L28*H5)</f>
        <v>810</v>
      </c>
      <c r="P28" s="47"/>
      <c r="S28" s="58">
        <f>SUM(L28*V5)</f>
        <v>1460</v>
      </c>
      <c r="T28" s="47"/>
      <c r="U28" s="47"/>
      <c r="V28" s="47"/>
    </row>
    <row r="29" spans="3:13" ht="12.7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3:22" ht="12.75">
      <c r="C30" s="55" t="s">
        <v>66</v>
      </c>
      <c r="D30" s="47"/>
      <c r="E30" s="47"/>
      <c r="F30" s="55" t="s">
        <v>67</v>
      </c>
      <c r="G30" s="47"/>
      <c r="H30" s="47"/>
      <c r="I30" s="47"/>
      <c r="J30" s="47"/>
      <c r="K30" s="47"/>
      <c r="L30" s="55">
        <v>80</v>
      </c>
      <c r="M30" s="47"/>
      <c r="O30" s="58">
        <f>SUM(L30*H5)</f>
        <v>648</v>
      </c>
      <c r="P30" s="47"/>
      <c r="S30" s="58">
        <f>SUM(L30*V5)</f>
        <v>1168</v>
      </c>
      <c r="T30" s="47"/>
      <c r="U30" s="47"/>
      <c r="V30" s="47"/>
    </row>
    <row r="31" spans="3:13" ht="12.7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3:22" ht="12.75">
      <c r="C32" s="55" t="s">
        <v>68</v>
      </c>
      <c r="D32" s="47"/>
      <c r="E32" s="47"/>
      <c r="F32" s="55" t="s">
        <v>69</v>
      </c>
      <c r="G32" s="47"/>
      <c r="H32" s="47"/>
      <c r="I32" s="47"/>
      <c r="J32" s="47"/>
      <c r="K32" s="47"/>
      <c r="L32" s="55">
        <v>60</v>
      </c>
      <c r="M32" s="47"/>
      <c r="O32" s="58">
        <f>SUM(L32*H5)</f>
        <v>486</v>
      </c>
      <c r="P32" s="47"/>
      <c r="S32" s="58">
        <f>SUM(L32*V5)</f>
        <v>876</v>
      </c>
      <c r="T32" s="47"/>
      <c r="U32" s="47"/>
      <c r="V32" s="47"/>
    </row>
    <row r="33" spans="3:13" ht="12.7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3:22" ht="12.75">
      <c r="C34" s="55" t="s">
        <v>70</v>
      </c>
      <c r="D34" s="47"/>
      <c r="E34" s="47"/>
      <c r="F34" s="55" t="s">
        <v>71</v>
      </c>
      <c r="G34" s="47"/>
      <c r="H34" s="47"/>
      <c r="I34" s="47"/>
      <c r="J34" s="47"/>
      <c r="K34" s="47"/>
      <c r="L34" s="55">
        <v>75</v>
      </c>
      <c r="M34" s="47"/>
      <c r="O34" s="58">
        <f>SUM(L34*H5)</f>
        <v>607.5</v>
      </c>
      <c r="P34" s="47"/>
      <c r="S34" s="58">
        <f>SUM(L34*V5)</f>
        <v>1095</v>
      </c>
      <c r="T34" s="47"/>
      <c r="U34" s="47"/>
      <c r="V34" s="47"/>
    </row>
    <row r="35" spans="3:13" ht="12.7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3:22" ht="12.75">
      <c r="C36" s="55" t="s">
        <v>72</v>
      </c>
      <c r="D36" s="47"/>
      <c r="E36" s="47"/>
      <c r="F36" s="55" t="s">
        <v>73</v>
      </c>
      <c r="G36" s="47"/>
      <c r="H36" s="47"/>
      <c r="I36" s="47"/>
      <c r="J36" s="47"/>
      <c r="K36" s="47"/>
      <c r="L36" s="55">
        <v>100</v>
      </c>
      <c r="M36" s="47"/>
      <c r="O36" s="58">
        <f>SUM(L36*H5)</f>
        <v>810</v>
      </c>
      <c r="P36" s="47"/>
      <c r="S36" s="58">
        <f>SUM(L36*V5)</f>
        <v>1460</v>
      </c>
      <c r="T36" s="47"/>
      <c r="U36" s="47"/>
      <c r="V36" s="47"/>
    </row>
    <row r="37" spans="3:13" ht="12.7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3:22" ht="12.75">
      <c r="C38" s="55" t="s">
        <v>74</v>
      </c>
      <c r="D38" s="47"/>
      <c r="E38" s="47"/>
      <c r="F38" s="55" t="s">
        <v>75</v>
      </c>
      <c r="G38" s="47"/>
      <c r="H38" s="47"/>
      <c r="I38" s="47"/>
      <c r="J38" s="47"/>
      <c r="K38" s="47"/>
      <c r="L38" s="55">
        <v>100</v>
      </c>
      <c r="M38" s="47"/>
      <c r="O38" s="58">
        <f>SUM(L38*H5)</f>
        <v>810</v>
      </c>
      <c r="P38" s="47"/>
      <c r="S38" s="58">
        <f>SUM(L38*V5)</f>
        <v>1460</v>
      </c>
      <c r="T38" s="47"/>
      <c r="U38" s="47"/>
      <c r="V38" s="47"/>
    </row>
    <row r="39" spans="3:13" ht="12.7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3:22" ht="12.75">
      <c r="C40" s="55" t="s">
        <v>76</v>
      </c>
      <c r="D40" s="47"/>
      <c r="E40" s="47"/>
      <c r="F40" s="55" t="s">
        <v>77</v>
      </c>
      <c r="G40" s="47"/>
      <c r="H40" s="47"/>
      <c r="I40" s="47"/>
      <c r="J40" s="47"/>
      <c r="K40" s="47"/>
      <c r="L40" s="55">
        <v>75</v>
      </c>
      <c r="M40" s="47"/>
      <c r="O40" s="58">
        <f>SUM(L40*H5)</f>
        <v>607.5</v>
      </c>
      <c r="P40" s="47"/>
      <c r="S40" s="58">
        <f>SUM(L40*V5)</f>
        <v>1095</v>
      </c>
      <c r="T40" s="47"/>
      <c r="U40" s="47"/>
      <c r="V40" s="47"/>
    </row>
    <row r="41" spans="3:13" ht="12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3:22" ht="12.75">
      <c r="C42" s="55" t="s">
        <v>78</v>
      </c>
      <c r="D42" s="47"/>
      <c r="E42" s="47"/>
      <c r="F42" s="55" t="s">
        <v>79</v>
      </c>
      <c r="G42" s="47"/>
      <c r="H42" s="47"/>
      <c r="I42" s="47"/>
      <c r="J42" s="47"/>
      <c r="K42" s="47"/>
      <c r="L42" s="55">
        <v>100</v>
      </c>
      <c r="M42" s="47"/>
      <c r="O42" s="58">
        <f>SUM(L42*H5)</f>
        <v>810</v>
      </c>
      <c r="P42" s="47"/>
      <c r="S42" s="58">
        <f>SUM(L42*V5)</f>
        <v>1460</v>
      </c>
      <c r="T42" s="47"/>
      <c r="U42" s="47"/>
      <c r="V42" s="47"/>
    </row>
    <row r="43" spans="3:13" ht="12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3:22" ht="12.75">
      <c r="C44" s="55" t="s">
        <v>40</v>
      </c>
      <c r="D44" s="47"/>
      <c r="E44" s="47"/>
      <c r="F44" s="55" t="s">
        <v>41</v>
      </c>
      <c r="G44" s="47"/>
      <c r="H44" s="47"/>
      <c r="I44" s="47"/>
      <c r="J44" s="47"/>
      <c r="K44" s="47"/>
      <c r="L44" s="55">
        <v>100</v>
      </c>
      <c r="M44" s="47"/>
      <c r="O44" s="58">
        <f>SUM(L44*H5)</f>
        <v>810</v>
      </c>
      <c r="P44" s="47"/>
      <c r="S44" s="58">
        <f>SUM(L44*V5)</f>
        <v>1460</v>
      </c>
      <c r="T44" s="47"/>
      <c r="U44" s="47"/>
      <c r="V44" s="47"/>
    </row>
    <row r="45" spans="3:13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3:22" ht="12.75">
      <c r="C46" s="55" t="s">
        <v>80</v>
      </c>
      <c r="D46" s="47"/>
      <c r="E46" s="47"/>
      <c r="F46" s="55" t="s">
        <v>81</v>
      </c>
      <c r="G46" s="47"/>
      <c r="H46" s="47"/>
      <c r="I46" s="47"/>
      <c r="J46" s="47"/>
      <c r="K46" s="47"/>
      <c r="L46" s="55">
        <v>120</v>
      </c>
      <c r="M46" s="47"/>
      <c r="O46" s="58">
        <f>SUM(L46*H5)</f>
        <v>972</v>
      </c>
      <c r="P46" s="47"/>
      <c r="S46" s="58">
        <f>SUM(L46*V5)</f>
        <v>1752</v>
      </c>
      <c r="T46" s="47"/>
      <c r="U46" s="47"/>
      <c r="V46" s="47"/>
    </row>
    <row r="47" spans="3:13" ht="12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3:22" ht="12.75">
      <c r="C48" s="55" t="s">
        <v>82</v>
      </c>
      <c r="D48" s="47"/>
      <c r="E48" s="47"/>
      <c r="F48" s="55" t="s">
        <v>83</v>
      </c>
      <c r="G48" s="47"/>
      <c r="H48" s="47"/>
      <c r="I48" s="47"/>
      <c r="J48" s="47"/>
      <c r="K48" s="47"/>
      <c r="L48" s="55">
        <v>50</v>
      </c>
      <c r="M48" s="47"/>
      <c r="O48" s="58">
        <f>SUM(L48*H5)</f>
        <v>405</v>
      </c>
      <c r="P48" s="47"/>
      <c r="S48" s="58">
        <f>SUM(L48*V5)</f>
        <v>730</v>
      </c>
      <c r="T48" s="47"/>
      <c r="U48" s="47"/>
      <c r="V48" s="47"/>
    </row>
    <row r="49" spans="3:13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3:22" ht="12.75">
      <c r="C50" s="55" t="s">
        <v>84</v>
      </c>
      <c r="D50" s="47"/>
      <c r="E50" s="47"/>
      <c r="F50" s="55" t="s">
        <v>85</v>
      </c>
      <c r="G50" s="47"/>
      <c r="H50" s="47"/>
      <c r="I50" s="47"/>
      <c r="J50" s="47"/>
      <c r="K50" s="47"/>
      <c r="L50" s="55">
        <v>70</v>
      </c>
      <c r="M50" s="47"/>
      <c r="O50" s="58">
        <f>SUM(L50*H5)</f>
        <v>567</v>
      </c>
      <c r="P50" s="47"/>
      <c r="S50" s="58">
        <f>SUM(L50*V5)</f>
        <v>1022</v>
      </c>
      <c r="T50" s="47"/>
      <c r="U50" s="47"/>
      <c r="V50" s="47"/>
    </row>
    <row r="51" spans="3:13" ht="12.7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3:22" ht="12.75">
      <c r="C52" s="55" t="s">
        <v>86</v>
      </c>
      <c r="D52" s="47"/>
      <c r="E52" s="47"/>
      <c r="F52" s="55" t="s">
        <v>87</v>
      </c>
      <c r="G52" s="47"/>
      <c r="H52" s="47"/>
      <c r="I52" s="47"/>
      <c r="J52" s="47"/>
      <c r="K52" s="47"/>
      <c r="L52" s="55">
        <v>80</v>
      </c>
      <c r="M52" s="47"/>
      <c r="O52" s="58">
        <f>SUM(L52*H5)</f>
        <v>648</v>
      </c>
      <c r="P52" s="47"/>
      <c r="S52" s="58">
        <f>SUM(L52*V5)</f>
        <v>1168</v>
      </c>
      <c r="T52" s="47"/>
      <c r="U52" s="47"/>
      <c r="V52" s="47"/>
    </row>
    <row r="53" spans="3:13" ht="12.7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3:22" ht="12.75">
      <c r="C54" s="55" t="s">
        <v>88</v>
      </c>
      <c r="D54" s="47"/>
      <c r="E54" s="47"/>
      <c r="F54" s="55" t="s">
        <v>89</v>
      </c>
      <c r="G54" s="47"/>
      <c r="H54" s="47"/>
      <c r="I54" s="47"/>
      <c r="J54" s="47"/>
      <c r="K54" s="47"/>
      <c r="L54" s="55">
        <v>80</v>
      </c>
      <c r="M54" s="47"/>
      <c r="O54" s="58">
        <f>SUM(L54*H5)</f>
        <v>648</v>
      </c>
      <c r="P54" s="47"/>
      <c r="S54" s="58">
        <f>SUM(L54*V5)</f>
        <v>1168</v>
      </c>
      <c r="T54" s="47"/>
      <c r="U54" s="47"/>
      <c r="V54" s="47"/>
    </row>
    <row r="55" spans="3:13" ht="12.7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3:22" ht="12.75">
      <c r="C56" s="55" t="s">
        <v>90</v>
      </c>
      <c r="D56" s="47"/>
      <c r="E56" s="47"/>
      <c r="F56" s="55" t="s">
        <v>91</v>
      </c>
      <c r="G56" s="47"/>
      <c r="H56" s="47"/>
      <c r="I56" s="47"/>
      <c r="J56" s="47"/>
      <c r="K56" s="47"/>
      <c r="L56" s="55">
        <v>80</v>
      </c>
      <c r="M56" s="47"/>
      <c r="O56" s="58">
        <f>SUM(L56*H5)</f>
        <v>648</v>
      </c>
      <c r="P56" s="47"/>
      <c r="S56" s="58">
        <f>SUM(L56*V5)</f>
        <v>1168</v>
      </c>
      <c r="T56" s="47"/>
      <c r="U56" s="47"/>
      <c r="V56" s="47"/>
    </row>
    <row r="57" spans="3:13" ht="12.7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3:22" ht="12.75">
      <c r="C58" s="55" t="s">
        <v>92</v>
      </c>
      <c r="D58" s="47"/>
      <c r="E58" s="47"/>
      <c r="F58" s="55" t="s">
        <v>93</v>
      </c>
      <c r="G58" s="47"/>
      <c r="H58" s="47"/>
      <c r="I58" s="47"/>
      <c r="J58" s="47"/>
      <c r="K58" s="47"/>
      <c r="L58" s="55">
        <v>40</v>
      </c>
      <c r="M58" s="47"/>
      <c r="O58" s="58">
        <f>SUM(L58*H5)</f>
        <v>324</v>
      </c>
      <c r="P58" s="47"/>
      <c r="S58" s="58">
        <f>SUM(L58*V5)</f>
        <v>584</v>
      </c>
      <c r="T58" s="47"/>
      <c r="U58" s="47"/>
      <c r="V58" s="47"/>
    </row>
    <row r="59" spans="3:13" ht="12.7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3:22" ht="12.75">
      <c r="C60" s="55" t="s">
        <v>94</v>
      </c>
      <c r="D60" s="47"/>
      <c r="E60" s="47"/>
      <c r="F60" s="55" t="s">
        <v>95</v>
      </c>
      <c r="G60" s="47"/>
      <c r="H60" s="47"/>
      <c r="I60" s="47"/>
      <c r="J60" s="47"/>
      <c r="K60" s="47"/>
      <c r="L60" s="55">
        <v>50</v>
      </c>
      <c r="M60" s="47"/>
      <c r="O60" s="58">
        <f>SUM(L60*H5)</f>
        <v>405</v>
      </c>
      <c r="P60" s="47"/>
      <c r="S60" s="58">
        <f>SUM(L60*V5)</f>
        <v>730</v>
      </c>
      <c r="T60" s="47"/>
      <c r="U60" s="47"/>
      <c r="V60" s="47"/>
    </row>
    <row r="61" spans="3:13" ht="12.7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3:22" ht="12.75">
      <c r="C62" s="55" t="s">
        <v>96</v>
      </c>
      <c r="D62" s="47"/>
      <c r="E62" s="47"/>
      <c r="F62" s="55" t="s">
        <v>95</v>
      </c>
      <c r="G62" s="47"/>
      <c r="H62" s="47"/>
      <c r="I62" s="47"/>
      <c r="J62" s="47"/>
      <c r="K62" s="47"/>
      <c r="L62" s="55">
        <v>50</v>
      </c>
      <c r="M62" s="47"/>
      <c r="O62" s="58">
        <f>SUM(L62*H5)</f>
        <v>405</v>
      </c>
      <c r="P62" s="47"/>
      <c r="S62" s="58">
        <f>SUM(L62*V5)</f>
        <v>730</v>
      </c>
      <c r="T62" s="47"/>
      <c r="U62" s="47"/>
      <c r="V62" s="47"/>
    </row>
    <row r="63" spans="3:13" ht="12.7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3:22" ht="12.75">
      <c r="C64" s="55" t="s">
        <v>97</v>
      </c>
      <c r="D64" s="47"/>
      <c r="E64" s="47"/>
      <c r="F64" s="55" t="s">
        <v>98</v>
      </c>
      <c r="G64" s="47"/>
      <c r="H64" s="47"/>
      <c r="I64" s="47"/>
      <c r="J64" s="47"/>
      <c r="K64" s="47"/>
      <c r="L64" s="55">
        <v>80</v>
      </c>
      <c r="M64" s="47"/>
      <c r="O64" s="58">
        <f>SUM(L64*H5)</f>
        <v>648</v>
      </c>
      <c r="P64" s="47"/>
      <c r="S64" s="58">
        <f>SUM(L64*V5)</f>
        <v>1168</v>
      </c>
      <c r="T64" s="47"/>
      <c r="U64" s="47"/>
      <c r="V64" s="47"/>
    </row>
    <row r="65" spans="3:13" ht="12.7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3:22" ht="12.75">
      <c r="C66" s="55" t="s">
        <v>99</v>
      </c>
      <c r="D66" s="47"/>
      <c r="E66" s="47"/>
      <c r="F66" s="55" t="s">
        <v>100</v>
      </c>
      <c r="G66" s="47"/>
      <c r="H66" s="47"/>
      <c r="I66" s="47"/>
      <c r="J66" s="47"/>
      <c r="K66" s="47"/>
      <c r="L66" s="55">
        <v>120</v>
      </c>
      <c r="M66" s="47"/>
      <c r="O66" s="58">
        <f>SUM(L66*H5)</f>
        <v>972</v>
      </c>
      <c r="P66" s="47"/>
      <c r="S66" s="58">
        <f>SUM(L66*V5)</f>
        <v>1752</v>
      </c>
      <c r="T66" s="47"/>
      <c r="U66" s="47"/>
      <c r="V66" s="47"/>
    </row>
    <row r="67" spans="3:13" ht="12.7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3:22" ht="12.75">
      <c r="C68" s="55" t="s">
        <v>101</v>
      </c>
      <c r="D68" s="47"/>
      <c r="E68" s="47"/>
      <c r="F68" s="55" t="s">
        <v>102</v>
      </c>
      <c r="G68" s="47"/>
      <c r="H68" s="47"/>
      <c r="I68" s="47"/>
      <c r="J68" s="47"/>
      <c r="K68" s="47"/>
      <c r="L68" s="55">
        <v>90</v>
      </c>
      <c r="M68" s="47"/>
      <c r="O68" s="58">
        <f>SUM(L68*H5)</f>
        <v>729</v>
      </c>
      <c r="P68" s="47"/>
      <c r="S68" s="58">
        <f>SUM(L68*V5)</f>
        <v>1314</v>
      </c>
      <c r="T68" s="47"/>
      <c r="U68" s="47"/>
      <c r="V68" s="47"/>
    </row>
    <row r="69" spans="3:13" ht="12.7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3:22" ht="12.75">
      <c r="C70" s="55" t="s">
        <v>103</v>
      </c>
      <c r="D70" s="47"/>
      <c r="E70" s="47"/>
      <c r="F70" s="55" t="s">
        <v>104</v>
      </c>
      <c r="G70" s="47"/>
      <c r="H70" s="47"/>
      <c r="I70" s="47"/>
      <c r="J70" s="47"/>
      <c r="K70" s="47"/>
      <c r="L70" s="55">
        <v>90</v>
      </c>
      <c r="M70" s="47"/>
      <c r="O70" s="58">
        <f>SUM(L70*H5)</f>
        <v>729</v>
      </c>
      <c r="P70" s="47"/>
      <c r="S70" s="58">
        <f>SUM(L70*V5)</f>
        <v>1314</v>
      </c>
      <c r="T70" s="47"/>
      <c r="U70" s="47"/>
      <c r="V70" s="47"/>
    </row>
    <row r="71" spans="3:13" ht="12.7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3:22" ht="12.75">
      <c r="C72" s="55" t="s">
        <v>105</v>
      </c>
      <c r="D72" s="47"/>
      <c r="E72" s="47"/>
      <c r="F72" s="55" t="s">
        <v>106</v>
      </c>
      <c r="G72" s="47"/>
      <c r="H72" s="47"/>
      <c r="I72" s="47"/>
      <c r="J72" s="47"/>
      <c r="K72" s="47"/>
      <c r="L72" s="55">
        <v>50</v>
      </c>
      <c r="M72" s="47"/>
      <c r="O72" s="58">
        <f>SUM(L72*H5)</f>
        <v>405</v>
      </c>
      <c r="P72" s="47"/>
      <c r="S72" s="58">
        <f>SUM(L72*V5)</f>
        <v>730</v>
      </c>
      <c r="T72" s="47"/>
      <c r="U72" s="47"/>
      <c r="V72" s="47"/>
    </row>
    <row r="73" spans="3:13" ht="12.75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3:22" ht="12.75">
      <c r="C74" s="55" t="s">
        <v>50</v>
      </c>
      <c r="D74" s="47"/>
      <c r="E74" s="47"/>
      <c r="F74" s="55" t="s">
        <v>51</v>
      </c>
      <c r="G74" s="47"/>
      <c r="H74" s="47"/>
      <c r="I74" s="47"/>
      <c r="J74" s="47"/>
      <c r="K74" s="47"/>
      <c r="L74" s="55">
        <v>120</v>
      </c>
      <c r="M74" s="47"/>
      <c r="O74" s="58">
        <f>SUM(L74*H5)</f>
        <v>972</v>
      </c>
      <c r="P74" s="47"/>
      <c r="S74" s="58">
        <f>SUM(L74*V5)</f>
        <v>1752</v>
      </c>
      <c r="T74" s="47"/>
      <c r="U74" s="47"/>
      <c r="V74" s="47"/>
    </row>
    <row r="75" spans="3:13" ht="12.75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3:22" ht="12.75">
      <c r="C76" s="55" t="s">
        <v>107</v>
      </c>
      <c r="D76" s="47"/>
      <c r="E76" s="47"/>
      <c r="F76" s="55" t="s">
        <v>108</v>
      </c>
      <c r="G76" s="47"/>
      <c r="H76" s="47"/>
      <c r="I76" s="47"/>
      <c r="J76" s="47"/>
      <c r="K76" s="47"/>
      <c r="L76" s="55">
        <v>70</v>
      </c>
      <c r="M76" s="47"/>
      <c r="O76" s="58">
        <f>SUM(L76*H5)</f>
        <v>567</v>
      </c>
      <c r="P76" s="47"/>
      <c r="S76" s="58">
        <f>SUM(L76*V5)</f>
        <v>1022</v>
      </c>
      <c r="T76" s="47"/>
      <c r="U76" s="47"/>
      <c r="V76" s="47"/>
    </row>
    <row r="77" spans="3:13" ht="12.75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3:22" ht="12.75">
      <c r="C78" s="55" t="s">
        <v>109</v>
      </c>
      <c r="D78" s="47"/>
      <c r="E78" s="47"/>
      <c r="F78" s="55" t="s">
        <v>110</v>
      </c>
      <c r="G78" s="47"/>
      <c r="H78" s="47"/>
      <c r="I78" s="47"/>
      <c r="J78" s="47"/>
      <c r="K78" s="47"/>
      <c r="L78" s="55">
        <v>70</v>
      </c>
      <c r="M78" s="47"/>
      <c r="O78" s="58">
        <f>SUM(L78*H5)</f>
        <v>567</v>
      </c>
      <c r="P78" s="47"/>
      <c r="S78" s="58">
        <f>SUM(L78*V5)</f>
        <v>1022</v>
      </c>
      <c r="T78" s="47"/>
      <c r="U78" s="47"/>
      <c r="V78" s="47"/>
    </row>
    <row r="79" spans="3:13" ht="12.75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3:22" ht="12.75">
      <c r="C80" s="55" t="s">
        <v>111</v>
      </c>
      <c r="D80" s="47"/>
      <c r="E80" s="47"/>
      <c r="F80" s="55" t="s">
        <v>112</v>
      </c>
      <c r="G80" s="47"/>
      <c r="H80" s="47"/>
      <c r="I80" s="47"/>
      <c r="J80" s="47"/>
      <c r="K80" s="47"/>
      <c r="L80" s="55">
        <v>50</v>
      </c>
      <c r="M80" s="47"/>
      <c r="O80" s="58">
        <f>SUM(L80*H5)</f>
        <v>405</v>
      </c>
      <c r="P80" s="47"/>
      <c r="S80" s="58">
        <f>SUM(L80*V5)</f>
        <v>730</v>
      </c>
      <c r="T80" s="47"/>
      <c r="U80" s="47"/>
      <c r="V80" s="47"/>
    </row>
    <row r="81" spans="3:13" ht="12.75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3:22" ht="12.75">
      <c r="C82" s="55" t="s">
        <v>52</v>
      </c>
      <c r="D82" s="47"/>
      <c r="E82" s="47"/>
      <c r="F82" s="55" t="s">
        <v>53</v>
      </c>
      <c r="G82" s="47"/>
      <c r="H82" s="47"/>
      <c r="I82" s="47"/>
      <c r="J82" s="47"/>
      <c r="K82" s="47"/>
      <c r="L82" s="55">
        <v>50</v>
      </c>
      <c r="M82" s="47"/>
      <c r="O82" s="58">
        <f>SUM(L82*H5)</f>
        <v>405</v>
      </c>
      <c r="P82" s="47"/>
      <c r="S82" s="58">
        <f>SUM(L82*V5)</f>
        <v>730</v>
      </c>
      <c r="T82" s="47"/>
      <c r="U82" s="47"/>
      <c r="V82" s="47"/>
    </row>
    <row r="83" spans="3:13" ht="12.75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3:22" ht="12.75">
      <c r="C84" s="55" t="s">
        <v>113</v>
      </c>
      <c r="D84" s="47"/>
      <c r="E84" s="47"/>
      <c r="F84" s="55" t="s">
        <v>114</v>
      </c>
      <c r="G84" s="47"/>
      <c r="H84" s="47"/>
      <c r="I84" s="47"/>
      <c r="J84" s="47"/>
      <c r="K84" s="47"/>
      <c r="L84" s="55">
        <v>90</v>
      </c>
      <c r="M84" s="47"/>
      <c r="O84" s="58">
        <f>SUM(L84*H5)</f>
        <v>729</v>
      </c>
      <c r="P84" s="47"/>
      <c r="S84" s="58">
        <f>SUM(L84*V5)</f>
        <v>1314</v>
      </c>
      <c r="T84" s="47"/>
      <c r="U84" s="47"/>
      <c r="V84" s="47"/>
    </row>
    <row r="85" spans="3:13" ht="12.75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2:24" ht="2.25" customHeight="1">
      <c r="B86" s="54"/>
      <c r="C86" s="47"/>
      <c r="D86" s="5"/>
      <c r="E86" s="54"/>
      <c r="F86" s="47"/>
      <c r="G86" s="54"/>
      <c r="H86" s="47"/>
      <c r="I86" s="47"/>
      <c r="J86" s="5"/>
      <c r="K86" s="54"/>
      <c r="L86" s="47"/>
      <c r="M86" s="47"/>
      <c r="N86" s="47"/>
      <c r="O86" s="47"/>
      <c r="P86" s="54"/>
      <c r="Q86" s="47"/>
      <c r="R86" s="47"/>
      <c r="S86" s="47"/>
      <c r="T86" s="47"/>
      <c r="U86" s="54"/>
      <c r="V86" s="47"/>
      <c r="W86" s="47"/>
      <c r="X86" s="47"/>
    </row>
  </sheetData>
  <sheetProtection/>
  <mergeCells count="218">
    <mergeCell ref="U86:X86"/>
    <mergeCell ref="C84:E85"/>
    <mergeCell ref="F84:K85"/>
    <mergeCell ref="L84:M85"/>
    <mergeCell ref="O84:P84"/>
    <mergeCell ref="S84:V84"/>
    <mergeCell ref="B86:C86"/>
    <mergeCell ref="E86:F86"/>
    <mergeCell ref="G86:I86"/>
    <mergeCell ref="K86:O86"/>
    <mergeCell ref="P86:T86"/>
    <mergeCell ref="C80:E81"/>
    <mergeCell ref="F80:K81"/>
    <mergeCell ref="L80:M81"/>
    <mergeCell ref="O80:P80"/>
    <mergeCell ref="S80:V80"/>
    <mergeCell ref="C82:E83"/>
    <mergeCell ref="F82:K83"/>
    <mergeCell ref="L82:M83"/>
    <mergeCell ref="O82:P82"/>
    <mergeCell ref="S82:V82"/>
    <mergeCell ref="C76:E77"/>
    <mergeCell ref="F76:K77"/>
    <mergeCell ref="L76:M77"/>
    <mergeCell ref="O76:P76"/>
    <mergeCell ref="S76:V76"/>
    <mergeCell ref="C78:E79"/>
    <mergeCell ref="F78:K79"/>
    <mergeCell ref="L78:M79"/>
    <mergeCell ref="O78:P78"/>
    <mergeCell ref="S78:V78"/>
    <mergeCell ref="C72:E73"/>
    <mergeCell ref="F72:K73"/>
    <mergeCell ref="L72:M73"/>
    <mergeCell ref="O72:P72"/>
    <mergeCell ref="S72:V72"/>
    <mergeCell ref="C74:E75"/>
    <mergeCell ref="F74:K75"/>
    <mergeCell ref="L74:M75"/>
    <mergeCell ref="O74:P74"/>
    <mergeCell ref="S74:V74"/>
    <mergeCell ref="C68:E69"/>
    <mergeCell ref="F68:K69"/>
    <mergeCell ref="L68:M69"/>
    <mergeCell ref="O68:P68"/>
    <mergeCell ref="S68:V68"/>
    <mergeCell ref="C70:E71"/>
    <mergeCell ref="F70:K71"/>
    <mergeCell ref="L70:M71"/>
    <mergeCell ref="O70:P70"/>
    <mergeCell ref="S70:V70"/>
    <mergeCell ref="C64:E65"/>
    <mergeCell ref="F64:K65"/>
    <mergeCell ref="L64:M65"/>
    <mergeCell ref="O64:P64"/>
    <mergeCell ref="S64:V64"/>
    <mergeCell ref="C66:E67"/>
    <mergeCell ref="F66:K67"/>
    <mergeCell ref="L66:M67"/>
    <mergeCell ref="O66:P66"/>
    <mergeCell ref="S66:V66"/>
    <mergeCell ref="C60:E61"/>
    <mergeCell ref="F60:K61"/>
    <mergeCell ref="L60:M61"/>
    <mergeCell ref="O60:P60"/>
    <mergeCell ref="S60:V60"/>
    <mergeCell ref="C62:E63"/>
    <mergeCell ref="F62:K63"/>
    <mergeCell ref="L62:M63"/>
    <mergeCell ref="O62:P62"/>
    <mergeCell ref="S62:V62"/>
    <mergeCell ref="C56:E57"/>
    <mergeCell ref="F56:K57"/>
    <mergeCell ref="L56:M57"/>
    <mergeCell ref="O56:P56"/>
    <mergeCell ref="S56:V56"/>
    <mergeCell ref="C58:E59"/>
    <mergeCell ref="F58:K59"/>
    <mergeCell ref="L58:M59"/>
    <mergeCell ref="O58:P58"/>
    <mergeCell ref="S58:V58"/>
    <mergeCell ref="C52:E53"/>
    <mergeCell ref="F52:K53"/>
    <mergeCell ref="L52:M53"/>
    <mergeCell ref="O52:P52"/>
    <mergeCell ref="S52:V52"/>
    <mergeCell ref="C54:E55"/>
    <mergeCell ref="F54:K55"/>
    <mergeCell ref="L54:M55"/>
    <mergeCell ref="O54:P54"/>
    <mergeCell ref="S54:V54"/>
    <mergeCell ref="C48:E49"/>
    <mergeCell ref="F48:K49"/>
    <mergeCell ref="L48:M49"/>
    <mergeCell ref="O48:P48"/>
    <mergeCell ref="S48:V48"/>
    <mergeCell ref="C50:E51"/>
    <mergeCell ref="F50:K51"/>
    <mergeCell ref="L50:M51"/>
    <mergeCell ref="O50:P50"/>
    <mergeCell ref="S50:V50"/>
    <mergeCell ref="C44:E45"/>
    <mergeCell ref="F44:K45"/>
    <mergeCell ref="L44:M45"/>
    <mergeCell ref="O44:P44"/>
    <mergeCell ref="S44:V44"/>
    <mergeCell ref="C46:E47"/>
    <mergeCell ref="F46:K47"/>
    <mergeCell ref="L46:M47"/>
    <mergeCell ref="O46:P46"/>
    <mergeCell ref="S46:V46"/>
    <mergeCell ref="C40:E41"/>
    <mergeCell ref="F40:K41"/>
    <mergeCell ref="L40:M41"/>
    <mergeCell ref="O40:P40"/>
    <mergeCell ref="S40:V40"/>
    <mergeCell ref="C42:E43"/>
    <mergeCell ref="F42:K43"/>
    <mergeCell ref="L42:M43"/>
    <mergeCell ref="O42:P42"/>
    <mergeCell ref="S42:V42"/>
    <mergeCell ref="C36:E37"/>
    <mergeCell ref="F36:K37"/>
    <mergeCell ref="L36:M37"/>
    <mergeCell ref="O36:P36"/>
    <mergeCell ref="S36:V36"/>
    <mergeCell ref="C38:E39"/>
    <mergeCell ref="F38:K39"/>
    <mergeCell ref="L38:M39"/>
    <mergeCell ref="O38:P38"/>
    <mergeCell ref="S38:V38"/>
    <mergeCell ref="C32:E33"/>
    <mergeCell ref="F32:K33"/>
    <mergeCell ref="L32:M33"/>
    <mergeCell ref="O32:P32"/>
    <mergeCell ref="S32:V32"/>
    <mergeCell ref="C34:E35"/>
    <mergeCell ref="F34:K35"/>
    <mergeCell ref="L34:M35"/>
    <mergeCell ref="O34:P34"/>
    <mergeCell ref="S34:V34"/>
    <mergeCell ref="C28:E29"/>
    <mergeCell ref="F28:K29"/>
    <mergeCell ref="L28:M29"/>
    <mergeCell ref="O28:P28"/>
    <mergeCell ref="S28:V28"/>
    <mergeCell ref="C30:E31"/>
    <mergeCell ref="F30:K31"/>
    <mergeCell ref="L30:M31"/>
    <mergeCell ref="O30:P30"/>
    <mergeCell ref="S30:V30"/>
    <mergeCell ref="B26:X26"/>
    <mergeCell ref="C27:E27"/>
    <mergeCell ref="F27:K27"/>
    <mergeCell ref="L27:M27"/>
    <mergeCell ref="N27:Q27"/>
    <mergeCell ref="R27:V27"/>
    <mergeCell ref="U22:X22"/>
    <mergeCell ref="B23:D25"/>
    <mergeCell ref="E23:F25"/>
    <mergeCell ref="G23:O23"/>
    <mergeCell ref="P23:T25"/>
    <mergeCell ref="U23:X25"/>
    <mergeCell ref="B17:D21"/>
    <mergeCell ref="E17:F21"/>
    <mergeCell ref="G17:O17"/>
    <mergeCell ref="P17:T21"/>
    <mergeCell ref="V17:W18"/>
    <mergeCell ref="B22:C22"/>
    <mergeCell ref="E22:F22"/>
    <mergeCell ref="G22:I22"/>
    <mergeCell ref="K22:O22"/>
    <mergeCell ref="P22:T22"/>
    <mergeCell ref="B16:C16"/>
    <mergeCell ref="E16:F16"/>
    <mergeCell ref="G16:I16"/>
    <mergeCell ref="K16:O16"/>
    <mergeCell ref="P16:S16"/>
    <mergeCell ref="U16:X16"/>
    <mergeCell ref="U11:X11"/>
    <mergeCell ref="B12:F12"/>
    <mergeCell ref="G12:X12"/>
    <mergeCell ref="B13:X13"/>
    <mergeCell ref="B14:D15"/>
    <mergeCell ref="E14:L14"/>
    <mergeCell ref="P14:T15"/>
    <mergeCell ref="U14:X15"/>
    <mergeCell ref="B9:F10"/>
    <mergeCell ref="J9:J10"/>
    <mergeCell ref="K9:O10"/>
    <mergeCell ref="P9:T10"/>
    <mergeCell ref="U9:X10"/>
    <mergeCell ref="B11:C11"/>
    <mergeCell ref="E11:F11"/>
    <mergeCell ref="G11:I11"/>
    <mergeCell ref="K11:O11"/>
    <mergeCell ref="P11:S11"/>
    <mergeCell ref="B8:C8"/>
    <mergeCell ref="E8:F8"/>
    <mergeCell ref="G8:I8"/>
    <mergeCell ref="K8:O8"/>
    <mergeCell ref="P8:T8"/>
    <mergeCell ref="U8:X8"/>
    <mergeCell ref="B4:I4"/>
    <mergeCell ref="K4:O4"/>
    <mergeCell ref="P4:X4"/>
    <mergeCell ref="B5:F7"/>
    <mergeCell ref="J5:J7"/>
    <mergeCell ref="K5:O7"/>
    <mergeCell ref="P5:T7"/>
    <mergeCell ref="V5:W5"/>
    <mergeCell ref="B2:X2"/>
    <mergeCell ref="B3:C3"/>
    <mergeCell ref="E3:F3"/>
    <mergeCell ref="G3:I3"/>
    <mergeCell ref="K3:O3"/>
    <mergeCell ref="P3:T3"/>
    <mergeCell ref="U3:X3"/>
  </mergeCells>
  <printOptions/>
  <pageMargins left="0.5905511811023623" right="0.03937007874015748" top="0.1968503937007874" bottom="0.1968503937007874" header="0.1968503937007874" footer="0.1968503937007874"/>
  <pageSetup horizontalDpi="300" verticalDpi="300" orientation="landscape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X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0.13671875" style="0" customWidth="1"/>
    <col min="3" max="3" width="17.28125" style="0" customWidth="1"/>
    <col min="4" max="4" width="0.9921875" style="0" customWidth="1"/>
    <col min="5" max="5" width="0.13671875" style="0" customWidth="1"/>
    <col min="6" max="6" width="12.7109375" style="0" customWidth="1"/>
    <col min="7" max="7" width="0.13671875" style="0" customWidth="1"/>
    <col min="8" max="8" width="13.7109375" style="0" customWidth="1"/>
    <col min="9" max="9" width="0.85546875" style="0" customWidth="1"/>
    <col min="10" max="10" width="7.140625" style="0" customWidth="1"/>
    <col min="11" max="11" width="8.00390625" style="0" customWidth="1"/>
    <col min="12" max="12" width="8.140625" style="0" customWidth="1"/>
    <col min="13" max="13" width="5.7109375" style="0" customWidth="1"/>
    <col min="14" max="14" width="0.13671875" style="0" customWidth="1"/>
    <col min="15" max="15" width="7.00390625" style="0" customWidth="1"/>
    <col min="16" max="16" width="13.140625" style="24" customWidth="1"/>
    <col min="17" max="18" width="0.13671875" style="0" customWidth="1"/>
    <col min="19" max="19" width="6.57421875" style="25" customWidth="1"/>
    <col min="20" max="20" width="0.42578125" style="25" customWidth="1"/>
    <col min="21" max="21" width="0.13671875" style="25" customWidth="1"/>
    <col min="22" max="22" width="11.00390625" style="25" customWidth="1"/>
    <col min="23" max="23" width="2.57421875" style="0" customWidth="1"/>
    <col min="24" max="24" width="12.57421875" style="0" customWidth="1"/>
    <col min="25" max="25" width="18.8515625" style="0" customWidth="1"/>
  </cols>
  <sheetData>
    <row r="1" ht="0.75" customHeight="1"/>
    <row r="2" spans="2:24" ht="23.25" customHeight="1">
      <c r="B2" s="46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ht="2.25" customHeight="1">
      <c r="B3" s="48"/>
      <c r="C3" s="47"/>
      <c r="D3" s="1"/>
      <c r="E3" s="48"/>
      <c r="F3" s="47"/>
      <c r="G3" s="48"/>
      <c r="H3" s="47"/>
      <c r="I3" s="47"/>
      <c r="J3" s="1"/>
      <c r="K3" s="48"/>
      <c r="L3" s="47"/>
      <c r="M3" s="47"/>
      <c r="N3" s="47"/>
      <c r="O3" s="47"/>
      <c r="P3" s="48"/>
      <c r="Q3" s="47"/>
      <c r="R3" s="47"/>
      <c r="S3" s="47"/>
      <c r="T3" s="47"/>
      <c r="U3" s="48"/>
      <c r="V3" s="47"/>
      <c r="W3" s="47"/>
      <c r="X3" s="47"/>
    </row>
    <row r="4" spans="2:24" ht="27" customHeight="1">
      <c r="B4" s="81" t="s">
        <v>7</v>
      </c>
      <c r="C4" s="47"/>
      <c r="D4" s="47"/>
      <c r="E4" s="47"/>
      <c r="F4" s="47"/>
      <c r="G4" s="47"/>
      <c r="H4" s="47"/>
      <c r="I4" s="47"/>
      <c r="J4" s="2"/>
      <c r="K4" s="50"/>
      <c r="L4" s="47"/>
      <c r="M4" s="47"/>
      <c r="N4" s="47"/>
      <c r="O4" s="47"/>
      <c r="P4" s="81" t="s">
        <v>8</v>
      </c>
      <c r="Q4" s="47"/>
      <c r="R4" s="47"/>
      <c r="S4" s="47"/>
      <c r="T4" s="47"/>
      <c r="U4" s="47"/>
      <c r="V4" s="47"/>
      <c r="W4" s="47"/>
      <c r="X4" s="47"/>
    </row>
    <row r="5" spans="2:23" ht="12.75">
      <c r="B5" s="50" t="s">
        <v>9</v>
      </c>
      <c r="C5" s="47"/>
      <c r="D5" s="47"/>
      <c r="E5" s="47"/>
      <c r="F5" s="47"/>
      <c r="H5" s="9">
        <v>4.9</v>
      </c>
      <c r="J5" s="50"/>
      <c r="K5" s="50"/>
      <c r="L5" s="47"/>
      <c r="M5" s="47"/>
      <c r="N5" s="47"/>
      <c r="O5" s="47"/>
      <c r="P5" s="50" t="s">
        <v>9</v>
      </c>
      <c r="Q5" s="47"/>
      <c r="R5" s="47"/>
      <c r="S5" s="47"/>
      <c r="T5" s="47"/>
      <c r="V5" s="51">
        <v>11.4</v>
      </c>
      <c r="W5" s="52"/>
    </row>
    <row r="6" spans="2:20" ht="3" customHeight="1">
      <c r="B6" s="47"/>
      <c r="C6" s="47"/>
      <c r="D6" s="47"/>
      <c r="E6" s="47"/>
      <c r="F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2:20" ht="6" customHeight="1">
      <c r="B7" s="47"/>
      <c r="C7" s="47"/>
      <c r="D7" s="47"/>
      <c r="E7" s="47"/>
      <c r="F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4" ht="2.25" customHeight="1">
      <c r="B8" s="50"/>
      <c r="C8" s="47"/>
      <c r="D8" s="2"/>
      <c r="E8" s="50"/>
      <c r="F8" s="47"/>
      <c r="G8" s="50"/>
      <c r="H8" s="47"/>
      <c r="I8" s="47"/>
      <c r="J8" s="2"/>
      <c r="K8" s="50"/>
      <c r="L8" s="47"/>
      <c r="M8" s="47"/>
      <c r="N8" s="47"/>
      <c r="O8" s="47"/>
      <c r="P8" s="50"/>
      <c r="Q8" s="47"/>
      <c r="R8" s="47"/>
      <c r="S8" s="47"/>
      <c r="T8" s="47"/>
      <c r="U8" s="50"/>
      <c r="V8" s="47"/>
      <c r="W8" s="47"/>
      <c r="X8" s="47"/>
    </row>
    <row r="9" spans="2:24" ht="12.75">
      <c r="B9" s="50" t="s">
        <v>10</v>
      </c>
      <c r="C9" s="47"/>
      <c r="D9" s="47"/>
      <c r="E9" s="47"/>
      <c r="F9" s="47"/>
      <c r="H9" s="9">
        <v>0.98</v>
      </c>
      <c r="J9" s="50"/>
      <c r="K9" s="50"/>
      <c r="L9" s="47"/>
      <c r="M9" s="47"/>
      <c r="N9" s="47"/>
      <c r="O9" s="47"/>
      <c r="P9" s="50"/>
      <c r="Q9" s="47"/>
      <c r="R9" s="47"/>
      <c r="S9" s="47"/>
      <c r="T9" s="47"/>
      <c r="U9" s="50"/>
      <c r="V9" s="47"/>
      <c r="W9" s="47"/>
      <c r="X9" s="47"/>
    </row>
    <row r="10" spans="2:24" ht="3" customHeight="1">
      <c r="B10" s="47"/>
      <c r="C10" s="47"/>
      <c r="D10" s="47"/>
      <c r="E10" s="47"/>
      <c r="F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2:24" ht="2.25" customHeight="1">
      <c r="B11" s="50"/>
      <c r="C11" s="47"/>
      <c r="D11" s="2"/>
      <c r="E11" s="50"/>
      <c r="F11" s="47"/>
      <c r="G11" s="50"/>
      <c r="H11" s="47"/>
      <c r="I11" s="47"/>
      <c r="J11" s="2"/>
      <c r="K11" s="50"/>
      <c r="L11" s="47"/>
      <c r="M11" s="47"/>
      <c r="N11" s="47"/>
      <c r="O11" s="47"/>
      <c r="P11" s="50"/>
      <c r="Q11" s="47"/>
      <c r="R11" s="47"/>
      <c r="S11" s="47"/>
      <c r="T11" s="29"/>
      <c r="U11" s="50"/>
      <c r="V11" s="47"/>
      <c r="W11" s="47"/>
      <c r="X11" s="47"/>
    </row>
    <row r="12" spans="2:24" ht="39" customHeight="1">
      <c r="B12" s="82" t="s">
        <v>11</v>
      </c>
      <c r="C12" s="47"/>
      <c r="D12" s="47"/>
      <c r="E12" s="47"/>
      <c r="F12" s="47"/>
      <c r="G12" s="54" t="s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2:24" ht="2.25" customHeight="1">
      <c r="B13" s="8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2:24" ht="12.75">
      <c r="B14" s="82" t="s">
        <v>12</v>
      </c>
      <c r="C14" s="47"/>
      <c r="D14" s="47"/>
      <c r="E14" s="55" t="s">
        <v>115</v>
      </c>
      <c r="F14" s="47"/>
      <c r="G14" s="47"/>
      <c r="H14" s="47"/>
      <c r="I14" s="47"/>
      <c r="J14" s="47"/>
      <c r="K14" s="47"/>
      <c r="L14" s="47"/>
      <c r="P14" s="83" t="s">
        <v>14</v>
      </c>
      <c r="Q14" s="47"/>
      <c r="R14" s="47"/>
      <c r="S14" s="47"/>
      <c r="T14" s="47"/>
      <c r="U14" s="55">
        <v>1485</v>
      </c>
      <c r="V14" s="47"/>
      <c r="W14" s="47"/>
      <c r="X14" s="47"/>
    </row>
    <row r="15" spans="2:24" ht="12.75">
      <c r="B15" s="47"/>
      <c r="C15" s="47"/>
      <c r="D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2.25" customHeight="1">
      <c r="B16" s="82"/>
      <c r="C16" s="47"/>
      <c r="D16" s="4"/>
      <c r="E16" s="50"/>
      <c r="F16" s="47"/>
      <c r="G16" s="50"/>
      <c r="H16" s="47"/>
      <c r="I16" s="47"/>
      <c r="J16" s="2"/>
      <c r="K16" s="50"/>
      <c r="L16" s="47"/>
      <c r="M16" s="47"/>
      <c r="N16" s="47"/>
      <c r="O16" s="47"/>
      <c r="P16" s="84"/>
      <c r="Q16" s="47"/>
      <c r="R16" s="47"/>
      <c r="S16" s="47"/>
      <c r="T16" s="6"/>
      <c r="U16" s="55"/>
      <c r="V16" s="47"/>
      <c r="W16" s="47"/>
      <c r="X16" s="47"/>
    </row>
    <row r="17" spans="2:23" ht="12.75">
      <c r="B17" s="82" t="s">
        <v>15</v>
      </c>
      <c r="C17" s="47"/>
      <c r="D17" s="47"/>
      <c r="E17" s="83" t="s">
        <v>16</v>
      </c>
      <c r="F17" s="47"/>
      <c r="G17" s="55" t="s">
        <v>116</v>
      </c>
      <c r="H17" s="47"/>
      <c r="I17" s="47"/>
      <c r="J17" s="47"/>
      <c r="K17" s="47"/>
      <c r="L17" s="47"/>
      <c r="M17" s="47"/>
      <c r="N17" s="47"/>
      <c r="O17" s="47"/>
      <c r="P17" s="83" t="s">
        <v>18</v>
      </c>
      <c r="Q17" s="47"/>
      <c r="R17" s="47"/>
      <c r="S17" s="47"/>
      <c r="T17" s="47"/>
      <c r="V17" s="51">
        <f>SUM(U14*V5)</f>
        <v>16929</v>
      </c>
      <c r="W17" s="52"/>
    </row>
    <row r="18" spans="2:23" ht="12.75">
      <c r="B18" s="47"/>
      <c r="C18" s="47"/>
      <c r="D18" s="47"/>
      <c r="E18" s="47"/>
      <c r="F18" s="47"/>
      <c r="P18" s="47"/>
      <c r="Q18" s="47"/>
      <c r="R18" s="47"/>
      <c r="S18" s="47"/>
      <c r="T18" s="47"/>
      <c r="V18" s="52"/>
      <c r="W18" s="52"/>
    </row>
    <row r="19" spans="2:20" ht="0.75" customHeight="1">
      <c r="B19" s="47"/>
      <c r="C19" s="47"/>
      <c r="D19" s="47"/>
      <c r="E19" s="47"/>
      <c r="F19" s="47"/>
      <c r="P19" s="47"/>
      <c r="Q19" s="47"/>
      <c r="R19" s="47"/>
      <c r="S19" s="47"/>
      <c r="T19" s="47"/>
    </row>
    <row r="20" spans="2:20" ht="1.5" customHeight="1">
      <c r="B20" s="47"/>
      <c r="C20" s="47"/>
      <c r="D20" s="47"/>
      <c r="E20" s="47"/>
      <c r="F20" s="47"/>
      <c r="P20" s="47"/>
      <c r="Q20" s="47"/>
      <c r="R20" s="47"/>
      <c r="S20" s="47"/>
      <c r="T20" s="47"/>
    </row>
    <row r="21" spans="2:20" ht="0.75" customHeight="1">
      <c r="B21" s="47"/>
      <c r="C21" s="47"/>
      <c r="D21" s="47"/>
      <c r="E21" s="47"/>
      <c r="F21" s="47"/>
      <c r="P21" s="47"/>
      <c r="Q21" s="47"/>
      <c r="R21" s="47"/>
      <c r="S21" s="47"/>
      <c r="T21" s="47"/>
    </row>
    <row r="22" spans="2:24" ht="2.25" customHeight="1">
      <c r="B22" s="82"/>
      <c r="C22" s="47"/>
      <c r="D22" s="4"/>
      <c r="E22" s="83"/>
      <c r="F22" s="47"/>
      <c r="G22" s="50"/>
      <c r="H22" s="47"/>
      <c r="I22" s="47"/>
      <c r="J22" s="2"/>
      <c r="K22" s="50"/>
      <c r="L22" s="47"/>
      <c r="M22" s="47"/>
      <c r="N22" s="47"/>
      <c r="O22" s="47"/>
      <c r="P22" s="84"/>
      <c r="Q22" s="47"/>
      <c r="R22" s="47"/>
      <c r="S22" s="47"/>
      <c r="T22" s="47"/>
      <c r="U22" s="55"/>
      <c r="V22" s="47"/>
      <c r="W22" s="47"/>
      <c r="X22" s="47"/>
    </row>
    <row r="23" spans="2:24" ht="16.5" customHeight="1">
      <c r="B23" s="82"/>
      <c r="C23" s="47"/>
      <c r="D23" s="47"/>
      <c r="E23" s="83" t="s">
        <v>19</v>
      </c>
      <c r="F23" s="47"/>
      <c r="G23" s="55" t="s">
        <v>38</v>
      </c>
      <c r="H23" s="47"/>
      <c r="I23" s="47"/>
      <c r="J23" s="47"/>
      <c r="K23" s="47"/>
      <c r="L23" s="47"/>
      <c r="M23" s="47"/>
      <c r="N23" s="47"/>
      <c r="O23" s="47"/>
      <c r="P23" s="83" t="s">
        <v>21</v>
      </c>
      <c r="Q23" s="47"/>
      <c r="R23" s="47"/>
      <c r="S23" s="47"/>
      <c r="T23" s="47"/>
      <c r="U23" s="51">
        <v>18097</v>
      </c>
      <c r="V23" s="52"/>
      <c r="W23" s="52"/>
      <c r="X23" s="52"/>
    </row>
    <row r="24" spans="2:24" ht="2.25" customHeight="1">
      <c r="B24" s="47"/>
      <c r="C24" s="47"/>
      <c r="D24" s="47"/>
      <c r="E24" s="47"/>
      <c r="F24" s="47"/>
      <c r="P24" s="47"/>
      <c r="Q24" s="47"/>
      <c r="R24" s="47"/>
      <c r="S24" s="47"/>
      <c r="T24" s="47"/>
      <c r="U24" s="52"/>
      <c r="V24" s="52"/>
      <c r="W24" s="52"/>
      <c r="X24" s="52"/>
    </row>
    <row r="25" spans="2:24" ht="5.25" customHeight="1">
      <c r="B25" s="47"/>
      <c r="C25" s="47"/>
      <c r="D25" s="47"/>
      <c r="E25" s="47"/>
      <c r="F25" s="47"/>
      <c r="P25" s="47"/>
      <c r="Q25" s="47"/>
      <c r="R25" s="47"/>
      <c r="S25" s="47"/>
      <c r="T25" s="47"/>
      <c r="U25" s="52"/>
      <c r="V25" s="52"/>
      <c r="W25" s="52"/>
      <c r="X25" s="52"/>
    </row>
    <row r="26" spans="2:24" ht="21" customHeight="1">
      <c r="B26" s="8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3:22" ht="36" customHeight="1">
      <c r="C27" s="83" t="s">
        <v>22</v>
      </c>
      <c r="D27" s="47"/>
      <c r="E27" s="47"/>
      <c r="F27" s="83" t="s">
        <v>23</v>
      </c>
      <c r="G27" s="47"/>
      <c r="H27" s="47"/>
      <c r="I27" s="47"/>
      <c r="J27" s="47"/>
      <c r="K27" s="47"/>
      <c r="L27" s="83" t="s">
        <v>24</v>
      </c>
      <c r="M27" s="47"/>
      <c r="N27" s="83" t="s">
        <v>25</v>
      </c>
      <c r="O27" s="47"/>
      <c r="P27" s="47"/>
      <c r="Q27" s="47"/>
      <c r="R27" s="83" t="s">
        <v>26</v>
      </c>
      <c r="S27" s="47"/>
      <c r="T27" s="47"/>
      <c r="U27" s="47"/>
      <c r="V27" s="47"/>
    </row>
    <row r="28" spans="3:22" ht="12.75">
      <c r="C28" s="55" t="s">
        <v>117</v>
      </c>
      <c r="D28" s="47"/>
      <c r="E28" s="47"/>
      <c r="F28" s="55" t="s">
        <v>118</v>
      </c>
      <c r="G28" s="47"/>
      <c r="H28" s="47"/>
      <c r="I28" s="47"/>
      <c r="J28" s="47"/>
      <c r="K28" s="47"/>
      <c r="L28" s="55">
        <v>80</v>
      </c>
      <c r="M28" s="47"/>
      <c r="O28" s="26"/>
      <c r="P28" s="27">
        <f>SUM(L28*H5)</f>
        <v>392</v>
      </c>
      <c r="S28" s="76">
        <f>SUM(L28*V5)</f>
        <v>912</v>
      </c>
      <c r="T28" s="85"/>
      <c r="U28" s="85"/>
      <c r="V28" s="85"/>
    </row>
    <row r="29" spans="3:16" ht="12.7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O29" s="12"/>
      <c r="P29" s="28"/>
    </row>
    <row r="30" spans="3:22" ht="12.75">
      <c r="C30" s="55" t="s">
        <v>119</v>
      </c>
      <c r="D30" s="47"/>
      <c r="E30" s="47"/>
      <c r="F30" s="55" t="s">
        <v>120</v>
      </c>
      <c r="G30" s="47"/>
      <c r="H30" s="47"/>
      <c r="I30" s="47"/>
      <c r="J30" s="47"/>
      <c r="K30" s="47"/>
      <c r="L30" s="55">
        <v>135</v>
      </c>
      <c r="M30" s="47"/>
      <c r="O30" s="86">
        <f>SUM(L30*H5)</f>
        <v>661.5</v>
      </c>
      <c r="P30" s="87"/>
      <c r="S30" s="76">
        <f>SUM(L30*V5)</f>
        <v>1539</v>
      </c>
      <c r="T30" s="85"/>
      <c r="U30" s="85"/>
      <c r="V30" s="85"/>
    </row>
    <row r="31" spans="3:16" ht="12.7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O31" s="12"/>
      <c r="P31" s="28"/>
    </row>
    <row r="32" spans="3:22" ht="12.75">
      <c r="C32" s="55" t="s">
        <v>121</v>
      </c>
      <c r="D32" s="47"/>
      <c r="E32" s="47"/>
      <c r="F32" s="55" t="s">
        <v>122</v>
      </c>
      <c r="G32" s="47"/>
      <c r="H32" s="47"/>
      <c r="I32" s="47"/>
      <c r="J32" s="47"/>
      <c r="K32" s="47"/>
      <c r="L32" s="55">
        <v>40</v>
      </c>
      <c r="M32" s="47"/>
      <c r="O32" s="26"/>
      <c r="P32" s="27">
        <f>SUM(L32*H5)</f>
        <v>196</v>
      </c>
      <c r="S32" s="76">
        <f>SUM(L32*V5)</f>
        <v>456</v>
      </c>
      <c r="T32" s="85"/>
      <c r="U32" s="85"/>
      <c r="V32" s="85"/>
    </row>
    <row r="33" spans="3:16" ht="12.7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O33" s="12"/>
      <c r="P33" s="28"/>
    </row>
    <row r="34" spans="3:22" ht="12.75">
      <c r="C34" s="55" t="s">
        <v>68</v>
      </c>
      <c r="D34" s="47"/>
      <c r="E34" s="47"/>
      <c r="F34" s="55" t="s">
        <v>69</v>
      </c>
      <c r="G34" s="47"/>
      <c r="H34" s="47"/>
      <c r="I34" s="47"/>
      <c r="J34" s="47"/>
      <c r="K34" s="47"/>
      <c r="L34" s="55">
        <v>60</v>
      </c>
      <c r="M34" s="47"/>
      <c r="O34" s="26"/>
      <c r="P34" s="27">
        <f>SUM(L34*H5)</f>
        <v>294</v>
      </c>
      <c r="S34" s="76">
        <f>SUM(L34*V5)</f>
        <v>684</v>
      </c>
      <c r="T34" s="85"/>
      <c r="U34" s="85"/>
      <c r="V34" s="85"/>
    </row>
    <row r="35" spans="3:16" ht="12.7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O35" s="12"/>
      <c r="P35" s="28"/>
    </row>
    <row r="36" spans="3:22" ht="12.75">
      <c r="C36" s="55" t="s">
        <v>123</v>
      </c>
      <c r="D36" s="47"/>
      <c r="E36" s="47"/>
      <c r="F36" s="55" t="s">
        <v>124</v>
      </c>
      <c r="G36" s="47"/>
      <c r="H36" s="47"/>
      <c r="I36" s="47"/>
      <c r="J36" s="47"/>
      <c r="K36" s="47"/>
      <c r="L36" s="55">
        <v>75</v>
      </c>
      <c r="M36" s="47"/>
      <c r="O36" s="86">
        <f>SUM(L36*H5)</f>
        <v>367.5</v>
      </c>
      <c r="P36" s="87"/>
      <c r="S36" s="76">
        <f>SUM(L36*V5)</f>
        <v>855</v>
      </c>
      <c r="T36" s="85"/>
      <c r="U36" s="85"/>
      <c r="V36" s="85"/>
    </row>
    <row r="37" spans="3:16" ht="12.7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O37" s="12"/>
      <c r="P37" s="28"/>
    </row>
    <row r="38" spans="3:22" ht="12.75">
      <c r="C38" s="55" t="s">
        <v>76</v>
      </c>
      <c r="D38" s="47"/>
      <c r="E38" s="47"/>
      <c r="F38" s="55" t="s">
        <v>77</v>
      </c>
      <c r="G38" s="47"/>
      <c r="H38" s="47"/>
      <c r="I38" s="47"/>
      <c r="J38" s="47"/>
      <c r="K38" s="47"/>
      <c r="L38" s="55">
        <v>75</v>
      </c>
      <c r="M38" s="47"/>
      <c r="O38" s="86">
        <f>SUM(L38*H5)</f>
        <v>367.5</v>
      </c>
      <c r="P38" s="87"/>
      <c r="S38" s="76">
        <f>SUM(L38*V5)</f>
        <v>855</v>
      </c>
      <c r="T38" s="85"/>
      <c r="U38" s="85"/>
      <c r="V38" s="85"/>
    </row>
    <row r="39" spans="3:16" ht="12.7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O39" s="12"/>
      <c r="P39" s="28"/>
    </row>
    <row r="40" spans="3:22" ht="12.75">
      <c r="C40" s="55" t="s">
        <v>78</v>
      </c>
      <c r="D40" s="47"/>
      <c r="E40" s="47"/>
      <c r="F40" s="55" t="s">
        <v>79</v>
      </c>
      <c r="G40" s="47"/>
      <c r="H40" s="47"/>
      <c r="I40" s="47"/>
      <c r="J40" s="47"/>
      <c r="K40" s="47"/>
      <c r="L40" s="55">
        <v>100</v>
      </c>
      <c r="M40" s="47"/>
      <c r="O40" s="86">
        <f>SUM(L40*H5)</f>
        <v>490.00000000000006</v>
      </c>
      <c r="P40" s="87"/>
      <c r="S40" s="76">
        <f>SUM(L40*V5)</f>
        <v>1140</v>
      </c>
      <c r="T40" s="85"/>
      <c r="U40" s="85"/>
      <c r="V40" s="85"/>
    </row>
    <row r="41" spans="3:16" ht="12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O41" s="12"/>
      <c r="P41" s="28"/>
    </row>
    <row r="42" spans="3:22" ht="12.75">
      <c r="C42" s="55" t="s">
        <v>125</v>
      </c>
      <c r="D42" s="47"/>
      <c r="E42" s="47"/>
      <c r="F42" s="55" t="s">
        <v>126</v>
      </c>
      <c r="G42" s="47"/>
      <c r="H42" s="47"/>
      <c r="I42" s="47"/>
      <c r="J42" s="47"/>
      <c r="K42" s="47"/>
      <c r="L42" s="55">
        <v>35</v>
      </c>
      <c r="M42" s="47"/>
      <c r="O42" s="86">
        <f>SUM(L42*H5)</f>
        <v>171.5</v>
      </c>
      <c r="P42" s="87"/>
      <c r="S42" s="76">
        <f>SUM(L42*V5)</f>
        <v>399</v>
      </c>
      <c r="T42" s="85"/>
      <c r="U42" s="85"/>
      <c r="V42" s="85"/>
    </row>
    <row r="43" spans="3:16" ht="12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O43" s="12"/>
      <c r="P43" s="28"/>
    </row>
    <row r="44" spans="3:22" ht="12.75">
      <c r="C44" s="55" t="s">
        <v>127</v>
      </c>
      <c r="D44" s="47"/>
      <c r="E44" s="47"/>
      <c r="F44" s="55" t="s">
        <v>128</v>
      </c>
      <c r="G44" s="47"/>
      <c r="H44" s="47"/>
      <c r="I44" s="47"/>
      <c r="J44" s="47"/>
      <c r="K44" s="47"/>
      <c r="L44" s="55">
        <v>60</v>
      </c>
      <c r="M44" s="47"/>
      <c r="O44" s="76">
        <f>SUM(L44*H5)</f>
        <v>294</v>
      </c>
      <c r="P44" s="85"/>
      <c r="S44" s="76">
        <f>SUM(L44*V5)</f>
        <v>684</v>
      </c>
      <c r="T44" s="85"/>
      <c r="U44" s="85"/>
      <c r="V44" s="85"/>
    </row>
    <row r="45" spans="3:16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O45" s="12"/>
      <c r="P45" s="28"/>
    </row>
    <row r="46" spans="3:22" ht="12.75">
      <c r="C46" s="55" t="s">
        <v>129</v>
      </c>
      <c r="D46" s="47"/>
      <c r="E46" s="47"/>
      <c r="F46" s="55" t="s">
        <v>130</v>
      </c>
      <c r="G46" s="47"/>
      <c r="H46" s="47"/>
      <c r="I46" s="47"/>
      <c r="J46" s="47"/>
      <c r="K46" s="47"/>
      <c r="L46" s="55">
        <v>85</v>
      </c>
      <c r="M46" s="47"/>
      <c r="O46" s="86">
        <f>SUM(L46*H5)</f>
        <v>416.50000000000006</v>
      </c>
      <c r="P46" s="87"/>
      <c r="S46" s="76">
        <f>SUM(L46*V5)</f>
        <v>969</v>
      </c>
      <c r="T46" s="85"/>
      <c r="U46" s="85"/>
      <c r="V46" s="85"/>
    </row>
    <row r="47" spans="3:16" ht="12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O47" s="12"/>
      <c r="P47" s="28"/>
    </row>
    <row r="48" spans="3:22" ht="12.75">
      <c r="C48" s="55" t="s">
        <v>131</v>
      </c>
      <c r="D48" s="47"/>
      <c r="E48" s="47"/>
      <c r="F48" s="55" t="s">
        <v>132</v>
      </c>
      <c r="G48" s="47"/>
      <c r="H48" s="47"/>
      <c r="I48" s="47"/>
      <c r="J48" s="47"/>
      <c r="K48" s="47"/>
      <c r="L48" s="55">
        <v>80</v>
      </c>
      <c r="M48" s="47"/>
      <c r="O48" s="86">
        <f>SUM(L48*H5)</f>
        <v>392</v>
      </c>
      <c r="P48" s="87"/>
      <c r="S48" s="76">
        <f>SUM(L48*V5)</f>
        <v>912</v>
      </c>
      <c r="T48" s="85"/>
      <c r="U48" s="85"/>
      <c r="V48" s="85"/>
    </row>
    <row r="49" spans="3:16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O49" s="12"/>
      <c r="P49" s="28"/>
    </row>
    <row r="50" spans="3:22" ht="12.75">
      <c r="C50" s="55" t="s">
        <v>86</v>
      </c>
      <c r="D50" s="47"/>
      <c r="E50" s="47"/>
      <c r="F50" s="55" t="s">
        <v>87</v>
      </c>
      <c r="G50" s="47"/>
      <c r="H50" s="47"/>
      <c r="I50" s="47"/>
      <c r="J50" s="47"/>
      <c r="K50" s="47"/>
      <c r="L50" s="55">
        <v>80</v>
      </c>
      <c r="M50" s="47"/>
      <c r="O50" s="86">
        <f>SUM(L50*H5)</f>
        <v>392</v>
      </c>
      <c r="P50" s="87"/>
      <c r="S50" s="76">
        <f>SUM(L50*V5)</f>
        <v>912</v>
      </c>
      <c r="T50" s="85"/>
      <c r="U50" s="85"/>
      <c r="V50" s="85"/>
    </row>
    <row r="51" spans="3:16" ht="12.7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O51" s="12"/>
      <c r="P51" s="28"/>
    </row>
    <row r="52" spans="3:22" ht="12.75">
      <c r="C52" s="55" t="s">
        <v>133</v>
      </c>
      <c r="D52" s="47"/>
      <c r="E52" s="47"/>
      <c r="F52" s="55" t="s">
        <v>134</v>
      </c>
      <c r="G52" s="47"/>
      <c r="H52" s="47"/>
      <c r="I52" s="47"/>
      <c r="J52" s="47"/>
      <c r="K52" s="47"/>
      <c r="L52" s="55">
        <v>25</v>
      </c>
      <c r="M52" s="47"/>
      <c r="O52" s="86">
        <f>SUM(L52*H5)</f>
        <v>122.50000000000001</v>
      </c>
      <c r="P52" s="87"/>
      <c r="S52" s="76">
        <f>SUM(L52*V5)</f>
        <v>285</v>
      </c>
      <c r="T52" s="85"/>
      <c r="U52" s="85"/>
      <c r="V52" s="85"/>
    </row>
    <row r="53" spans="3:16" ht="12.7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O53" s="12"/>
      <c r="P53" s="28"/>
    </row>
    <row r="54" spans="3:22" ht="12.75">
      <c r="C54" s="55" t="s">
        <v>92</v>
      </c>
      <c r="D54" s="47"/>
      <c r="E54" s="47"/>
      <c r="F54" s="55" t="s">
        <v>93</v>
      </c>
      <c r="G54" s="47"/>
      <c r="H54" s="47"/>
      <c r="I54" s="47"/>
      <c r="J54" s="47"/>
      <c r="K54" s="47"/>
      <c r="L54" s="55">
        <v>40</v>
      </c>
      <c r="M54" s="47"/>
      <c r="O54" s="86">
        <f>SUM(L54*H5)</f>
        <v>196</v>
      </c>
      <c r="P54" s="87"/>
      <c r="S54" s="76">
        <f>SUM(L54*V5)</f>
        <v>456</v>
      </c>
      <c r="T54" s="85"/>
      <c r="U54" s="85"/>
      <c r="V54" s="85"/>
    </row>
    <row r="55" spans="3:16" ht="12.7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O55" s="12"/>
      <c r="P55" s="28"/>
    </row>
    <row r="56" spans="3:22" ht="12.75">
      <c r="C56" s="55" t="s">
        <v>44</v>
      </c>
      <c r="D56" s="47"/>
      <c r="E56" s="47"/>
      <c r="F56" s="55" t="s">
        <v>45</v>
      </c>
      <c r="G56" s="47"/>
      <c r="H56" s="47"/>
      <c r="I56" s="47"/>
      <c r="J56" s="47"/>
      <c r="K56" s="47"/>
      <c r="L56" s="55">
        <v>25</v>
      </c>
      <c r="M56" s="47"/>
      <c r="O56" s="86">
        <f>SUM(L56*H5)</f>
        <v>122.50000000000001</v>
      </c>
      <c r="P56" s="87"/>
      <c r="S56" s="76">
        <f>SUM(L56*V5)</f>
        <v>285</v>
      </c>
      <c r="T56" s="85"/>
      <c r="U56" s="85"/>
      <c r="V56" s="85"/>
    </row>
    <row r="57" spans="3:16" ht="12.7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O57" s="12"/>
      <c r="P57" s="28"/>
    </row>
    <row r="58" spans="3:22" ht="12.75">
      <c r="C58" s="55" t="s">
        <v>135</v>
      </c>
      <c r="D58" s="47"/>
      <c r="E58" s="47"/>
      <c r="F58" s="55" t="s">
        <v>136</v>
      </c>
      <c r="G58" s="47"/>
      <c r="H58" s="47"/>
      <c r="I58" s="47"/>
      <c r="J58" s="47"/>
      <c r="K58" s="47"/>
      <c r="L58" s="55">
        <v>60</v>
      </c>
      <c r="M58" s="47"/>
      <c r="O58" s="86">
        <f>SUM(L58*H5)</f>
        <v>294</v>
      </c>
      <c r="P58" s="87"/>
      <c r="S58" s="76">
        <f>SUM(L58*V5)</f>
        <v>684</v>
      </c>
      <c r="T58" s="85"/>
      <c r="U58" s="85"/>
      <c r="V58" s="85"/>
    </row>
    <row r="59" spans="3:16" ht="12.7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O59" s="12"/>
      <c r="P59" s="28"/>
    </row>
    <row r="60" spans="3:22" ht="12.75">
      <c r="C60" s="55" t="s">
        <v>137</v>
      </c>
      <c r="D60" s="47"/>
      <c r="E60" s="47"/>
      <c r="F60" s="55" t="s">
        <v>138</v>
      </c>
      <c r="G60" s="47"/>
      <c r="H60" s="47"/>
      <c r="I60" s="47"/>
      <c r="J60" s="47"/>
      <c r="K60" s="47"/>
      <c r="L60" s="55">
        <v>150</v>
      </c>
      <c r="M60" s="47"/>
      <c r="O60" s="86">
        <f>SUM(L60*H5)</f>
        <v>735</v>
      </c>
      <c r="P60" s="87"/>
      <c r="S60" s="76">
        <f>SUM(L60*V5)</f>
        <v>1710</v>
      </c>
      <c r="T60" s="85"/>
      <c r="U60" s="85"/>
      <c r="V60" s="85"/>
    </row>
    <row r="61" spans="3:16" ht="12.7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O61" s="12"/>
      <c r="P61" s="28"/>
    </row>
    <row r="62" spans="3:22" ht="12.75">
      <c r="C62" s="55" t="s">
        <v>139</v>
      </c>
      <c r="D62" s="47"/>
      <c r="E62" s="47"/>
      <c r="F62" s="55" t="s">
        <v>140</v>
      </c>
      <c r="G62" s="47"/>
      <c r="H62" s="47"/>
      <c r="I62" s="47"/>
      <c r="J62" s="47"/>
      <c r="K62" s="47"/>
      <c r="L62" s="55">
        <v>75</v>
      </c>
      <c r="M62" s="47"/>
      <c r="O62" s="86">
        <f>SUM(L62*H5)</f>
        <v>367.5</v>
      </c>
      <c r="P62" s="87"/>
      <c r="S62" s="76">
        <f>SUM(L62*V5)</f>
        <v>855</v>
      </c>
      <c r="T62" s="85"/>
      <c r="U62" s="85"/>
      <c r="V62" s="85"/>
    </row>
    <row r="63" spans="3:16" ht="12.7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O63" s="12"/>
      <c r="P63" s="28"/>
    </row>
    <row r="64" spans="3:22" ht="12.75">
      <c r="C64" s="55" t="s">
        <v>141</v>
      </c>
      <c r="D64" s="47"/>
      <c r="E64" s="47"/>
      <c r="F64" s="55" t="s">
        <v>142</v>
      </c>
      <c r="G64" s="47"/>
      <c r="H64" s="47"/>
      <c r="I64" s="47"/>
      <c r="J64" s="47"/>
      <c r="K64" s="47"/>
      <c r="L64" s="55">
        <v>18</v>
      </c>
      <c r="M64" s="47"/>
      <c r="O64" s="86">
        <f>SUM(L64*H5)</f>
        <v>88.2</v>
      </c>
      <c r="P64" s="87"/>
      <c r="S64" s="76">
        <f>SUM(L64*V5)</f>
        <v>205.20000000000002</v>
      </c>
      <c r="T64" s="85"/>
      <c r="U64" s="85"/>
      <c r="V64" s="85"/>
    </row>
    <row r="65" spans="3:16" ht="12.7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O65" s="12"/>
      <c r="P65" s="28"/>
    </row>
    <row r="66" spans="3:22" ht="12.75">
      <c r="C66" s="55" t="s">
        <v>143</v>
      </c>
      <c r="D66" s="47"/>
      <c r="E66" s="47"/>
      <c r="F66" s="55" t="s">
        <v>144</v>
      </c>
      <c r="G66" s="47"/>
      <c r="H66" s="47"/>
      <c r="I66" s="47"/>
      <c r="J66" s="47"/>
      <c r="K66" s="47"/>
      <c r="L66" s="55">
        <v>70</v>
      </c>
      <c r="M66" s="47"/>
      <c r="O66" s="86">
        <f>SUM(L66*H5)</f>
        <v>343</v>
      </c>
      <c r="P66" s="87"/>
      <c r="S66" s="76">
        <f>SUM(L66*V5)</f>
        <v>798</v>
      </c>
      <c r="T66" s="85"/>
      <c r="U66" s="85"/>
      <c r="V66" s="85"/>
    </row>
    <row r="67" spans="3:16" ht="12.7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O67" s="12"/>
      <c r="P67" s="28"/>
    </row>
    <row r="68" spans="3:22" ht="12.75">
      <c r="C68" s="55" t="s">
        <v>145</v>
      </c>
      <c r="D68" s="47"/>
      <c r="E68" s="47"/>
      <c r="F68" s="55" t="s">
        <v>146</v>
      </c>
      <c r="G68" s="47"/>
      <c r="H68" s="47"/>
      <c r="I68" s="47"/>
      <c r="J68" s="47"/>
      <c r="K68" s="47"/>
      <c r="L68" s="55">
        <v>60</v>
      </c>
      <c r="M68" s="47"/>
      <c r="O68" s="86">
        <f>SUM(L68*H5)</f>
        <v>294</v>
      </c>
      <c r="P68" s="87"/>
      <c r="S68" s="76">
        <f>SUM(L68*V5)</f>
        <v>684</v>
      </c>
      <c r="T68" s="85"/>
      <c r="U68" s="85"/>
      <c r="V68" s="85"/>
    </row>
    <row r="69" spans="3:16" ht="12.7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O69" s="12"/>
      <c r="P69" s="28"/>
    </row>
    <row r="70" spans="3:22" ht="12.75">
      <c r="C70" s="55" t="s">
        <v>101</v>
      </c>
      <c r="D70" s="47"/>
      <c r="E70" s="47"/>
      <c r="F70" s="55" t="s">
        <v>102</v>
      </c>
      <c r="G70" s="47"/>
      <c r="H70" s="47"/>
      <c r="I70" s="47"/>
      <c r="J70" s="47"/>
      <c r="K70" s="47"/>
      <c r="L70" s="55">
        <v>90</v>
      </c>
      <c r="M70" s="47"/>
      <c r="O70" s="86">
        <f>SUM(L70*H5)</f>
        <v>441.00000000000006</v>
      </c>
      <c r="P70" s="87"/>
      <c r="S70" s="76">
        <f>SUM(L70*V5)</f>
        <v>1026</v>
      </c>
      <c r="T70" s="85"/>
      <c r="U70" s="85"/>
      <c r="V70" s="85"/>
    </row>
    <row r="71" spans="3:16" ht="12.7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O71" s="12"/>
      <c r="P71" s="28"/>
    </row>
    <row r="72" spans="3:22" ht="12.75">
      <c r="C72" s="55" t="s">
        <v>147</v>
      </c>
      <c r="D72" s="47"/>
      <c r="E72" s="47"/>
      <c r="F72" s="55" t="s">
        <v>148</v>
      </c>
      <c r="G72" s="47"/>
      <c r="H72" s="47"/>
      <c r="I72" s="47"/>
      <c r="J72" s="47"/>
      <c r="K72" s="47"/>
      <c r="L72" s="55">
        <v>80</v>
      </c>
      <c r="M72" s="47"/>
      <c r="O72" s="86">
        <f>SUM(L72*H5)</f>
        <v>392</v>
      </c>
      <c r="P72" s="87"/>
      <c r="S72" s="76">
        <f>SUM(L72*V5)</f>
        <v>912</v>
      </c>
      <c r="T72" s="85"/>
      <c r="U72" s="85"/>
      <c r="V72" s="85"/>
    </row>
    <row r="73" spans="3:16" ht="12.75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O73" s="12"/>
      <c r="P73" s="28"/>
    </row>
    <row r="74" spans="3:22" ht="12.75">
      <c r="C74" s="55" t="s">
        <v>103</v>
      </c>
      <c r="D74" s="47"/>
      <c r="E74" s="47"/>
      <c r="F74" s="55" t="s">
        <v>104</v>
      </c>
      <c r="G74" s="47"/>
      <c r="H74" s="47"/>
      <c r="I74" s="47"/>
      <c r="J74" s="47"/>
      <c r="K74" s="47"/>
      <c r="L74" s="55">
        <v>90</v>
      </c>
      <c r="M74" s="47"/>
      <c r="O74" s="86">
        <f>SUM(L74*H5)</f>
        <v>441.00000000000006</v>
      </c>
      <c r="P74" s="87"/>
      <c r="S74" s="76">
        <f>SUM(L74*V5)</f>
        <v>1026</v>
      </c>
      <c r="T74" s="85"/>
      <c r="U74" s="85"/>
      <c r="V74" s="85"/>
    </row>
    <row r="75" spans="3:16" ht="12.75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O75" s="12"/>
      <c r="P75" s="28"/>
    </row>
    <row r="76" spans="3:22" ht="12.75">
      <c r="C76" s="55" t="s">
        <v>50</v>
      </c>
      <c r="D76" s="47"/>
      <c r="E76" s="47"/>
      <c r="F76" s="55" t="s">
        <v>51</v>
      </c>
      <c r="G76" s="47"/>
      <c r="H76" s="47"/>
      <c r="I76" s="47"/>
      <c r="J76" s="47"/>
      <c r="K76" s="47"/>
      <c r="L76" s="55">
        <v>120</v>
      </c>
      <c r="M76" s="47"/>
      <c r="O76" s="86">
        <f>SUM(L76*H5)</f>
        <v>588</v>
      </c>
      <c r="P76" s="87"/>
      <c r="S76" s="76">
        <f>SUM(L76*V5)</f>
        <v>1368</v>
      </c>
      <c r="T76" s="85"/>
      <c r="U76" s="85"/>
      <c r="V76" s="85"/>
    </row>
    <row r="77" spans="3:16" ht="12.75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O77" s="12"/>
      <c r="P77" s="28"/>
    </row>
    <row r="78" spans="3:22" ht="12.75">
      <c r="C78" s="55" t="s">
        <v>149</v>
      </c>
      <c r="D78" s="47"/>
      <c r="E78" s="47"/>
      <c r="F78" s="55" t="s">
        <v>150</v>
      </c>
      <c r="G78" s="47"/>
      <c r="H78" s="47"/>
      <c r="I78" s="47"/>
      <c r="J78" s="47"/>
      <c r="K78" s="47"/>
      <c r="L78" s="55">
        <v>65</v>
      </c>
      <c r="M78" s="47"/>
      <c r="O78" s="86">
        <f>SUM(L78*H5)</f>
        <v>318.5</v>
      </c>
      <c r="P78" s="87"/>
      <c r="S78" s="76">
        <f>SUM(L78*V5)</f>
        <v>741</v>
      </c>
      <c r="T78" s="85"/>
      <c r="U78" s="85"/>
      <c r="V78" s="85"/>
    </row>
    <row r="79" spans="3:16" ht="12.75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O79" s="12"/>
      <c r="P79" s="28"/>
    </row>
    <row r="80" spans="3:22" ht="12.75">
      <c r="C80" s="55" t="s">
        <v>151</v>
      </c>
      <c r="D80" s="47"/>
      <c r="E80" s="47"/>
      <c r="F80" s="55" t="s">
        <v>152</v>
      </c>
      <c r="G80" s="47"/>
      <c r="H80" s="47"/>
      <c r="I80" s="47"/>
      <c r="J80" s="47"/>
      <c r="K80" s="47"/>
      <c r="L80" s="55">
        <v>75</v>
      </c>
      <c r="M80" s="47"/>
      <c r="O80" s="86">
        <f>SUM(L80*H5)</f>
        <v>367.5</v>
      </c>
      <c r="P80" s="87"/>
      <c r="S80" s="76">
        <f>SUM(L80*V5)</f>
        <v>855</v>
      </c>
      <c r="T80" s="85"/>
      <c r="U80" s="85"/>
      <c r="V80" s="85"/>
    </row>
    <row r="81" spans="3:16" ht="12.75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O81" s="12"/>
      <c r="P81" s="28"/>
    </row>
    <row r="82" spans="3:22" ht="12.75">
      <c r="C82" s="55" t="s">
        <v>153</v>
      </c>
      <c r="D82" s="47"/>
      <c r="E82" s="47"/>
      <c r="F82" s="55" t="s">
        <v>154</v>
      </c>
      <c r="G82" s="47"/>
      <c r="H82" s="47"/>
      <c r="I82" s="47"/>
      <c r="J82" s="47"/>
      <c r="K82" s="47"/>
      <c r="L82" s="55">
        <v>80</v>
      </c>
      <c r="M82" s="47"/>
      <c r="O82" s="86">
        <f>SUM(L82*H5)</f>
        <v>392</v>
      </c>
      <c r="P82" s="87"/>
      <c r="S82" s="76">
        <f>SUM(L82*V5)</f>
        <v>912</v>
      </c>
      <c r="T82" s="85"/>
      <c r="U82" s="85"/>
      <c r="V82" s="85"/>
    </row>
    <row r="83" spans="3:16" ht="12.75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O83" s="12"/>
      <c r="P83" s="28"/>
    </row>
    <row r="84" spans="3:22" ht="12.75">
      <c r="C84" s="55" t="s">
        <v>113</v>
      </c>
      <c r="D84" s="47"/>
      <c r="E84" s="47"/>
      <c r="F84" s="55" t="s">
        <v>114</v>
      </c>
      <c r="G84" s="47"/>
      <c r="H84" s="47"/>
      <c r="I84" s="47"/>
      <c r="J84" s="47"/>
      <c r="K84" s="47"/>
      <c r="L84" s="55">
        <v>90</v>
      </c>
      <c r="M84" s="47"/>
      <c r="O84" s="86">
        <f>SUM(L84*H5)</f>
        <v>441.00000000000006</v>
      </c>
      <c r="P84" s="87"/>
      <c r="S84" s="76">
        <f>SUM(L84*V5)</f>
        <v>1026</v>
      </c>
      <c r="T84" s="85"/>
      <c r="U84" s="85"/>
      <c r="V84" s="85"/>
    </row>
    <row r="85" spans="3:16" ht="12.75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O85" s="12"/>
      <c r="P85" s="28"/>
    </row>
    <row r="86" spans="3:22" ht="12.75">
      <c r="C86" s="55" t="s">
        <v>155</v>
      </c>
      <c r="D86" s="47"/>
      <c r="E86" s="47"/>
      <c r="F86" s="55" t="s">
        <v>156</v>
      </c>
      <c r="G86" s="47"/>
      <c r="H86" s="47"/>
      <c r="I86" s="47"/>
      <c r="J86" s="47"/>
      <c r="K86" s="47"/>
      <c r="L86" s="55">
        <v>40</v>
      </c>
      <c r="M86" s="47"/>
      <c r="O86" s="86">
        <f>SUM(L86*H5)</f>
        <v>196</v>
      </c>
      <c r="P86" s="87"/>
      <c r="S86" s="76">
        <f>SUM(L86*V5)</f>
        <v>456</v>
      </c>
      <c r="T86" s="85"/>
      <c r="U86" s="85"/>
      <c r="V86" s="85"/>
    </row>
    <row r="87" spans="3:13" ht="12.75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24" ht="2.25" customHeight="1">
      <c r="B88" s="54"/>
      <c r="C88" s="47"/>
      <c r="D88" s="5"/>
      <c r="E88" s="54"/>
      <c r="F88" s="47"/>
      <c r="G88" s="54"/>
      <c r="H88" s="47"/>
      <c r="I88" s="47"/>
      <c r="J88" s="5"/>
      <c r="K88" s="54"/>
      <c r="L88" s="47"/>
      <c r="M88" s="47"/>
      <c r="N88" s="47"/>
      <c r="O88" s="47"/>
      <c r="P88" s="54"/>
      <c r="Q88" s="47"/>
      <c r="R88" s="47"/>
      <c r="S88" s="47"/>
      <c r="T88" s="47"/>
      <c r="U88" s="54"/>
      <c r="V88" s="47"/>
      <c r="W88" s="47"/>
      <c r="X88" s="47"/>
    </row>
  </sheetData>
  <sheetProtection/>
  <mergeCells count="220">
    <mergeCell ref="B88:C88"/>
    <mergeCell ref="E88:F88"/>
    <mergeCell ref="G88:I88"/>
    <mergeCell ref="K88:O88"/>
    <mergeCell ref="P88:T88"/>
    <mergeCell ref="U88:X88"/>
    <mergeCell ref="C84:E85"/>
    <mergeCell ref="F84:K85"/>
    <mergeCell ref="L84:M85"/>
    <mergeCell ref="O84:P84"/>
    <mergeCell ref="S84:V84"/>
    <mergeCell ref="C86:E87"/>
    <mergeCell ref="F86:K87"/>
    <mergeCell ref="L86:M87"/>
    <mergeCell ref="O86:P86"/>
    <mergeCell ref="S86:V86"/>
    <mergeCell ref="C80:E81"/>
    <mergeCell ref="F80:K81"/>
    <mergeCell ref="L80:M81"/>
    <mergeCell ref="O80:P80"/>
    <mergeCell ref="S80:V80"/>
    <mergeCell ref="C82:E83"/>
    <mergeCell ref="F82:K83"/>
    <mergeCell ref="L82:M83"/>
    <mergeCell ref="O82:P82"/>
    <mergeCell ref="S82:V82"/>
    <mergeCell ref="C76:E77"/>
    <mergeCell ref="F76:K77"/>
    <mergeCell ref="L76:M77"/>
    <mergeCell ref="O76:P76"/>
    <mergeCell ref="S76:V76"/>
    <mergeCell ref="C78:E79"/>
    <mergeCell ref="F78:K79"/>
    <mergeCell ref="L78:M79"/>
    <mergeCell ref="O78:P78"/>
    <mergeCell ref="S78:V78"/>
    <mergeCell ref="C72:E73"/>
    <mergeCell ref="F72:K73"/>
    <mergeCell ref="L72:M73"/>
    <mergeCell ref="O72:P72"/>
    <mergeCell ref="S72:V72"/>
    <mergeCell ref="C74:E75"/>
    <mergeCell ref="F74:K75"/>
    <mergeCell ref="L74:M75"/>
    <mergeCell ref="O74:P74"/>
    <mergeCell ref="S74:V74"/>
    <mergeCell ref="C68:E69"/>
    <mergeCell ref="F68:K69"/>
    <mergeCell ref="L68:M69"/>
    <mergeCell ref="O68:P68"/>
    <mergeCell ref="S68:V68"/>
    <mergeCell ref="C70:E71"/>
    <mergeCell ref="F70:K71"/>
    <mergeCell ref="L70:M71"/>
    <mergeCell ref="O70:P70"/>
    <mergeCell ref="S70:V70"/>
    <mergeCell ref="C64:E65"/>
    <mergeCell ref="F64:K65"/>
    <mergeCell ref="L64:M65"/>
    <mergeCell ref="O64:P64"/>
    <mergeCell ref="S64:V64"/>
    <mergeCell ref="C66:E67"/>
    <mergeCell ref="F66:K67"/>
    <mergeCell ref="L66:M67"/>
    <mergeCell ref="O66:P66"/>
    <mergeCell ref="S66:V66"/>
    <mergeCell ref="C60:E61"/>
    <mergeCell ref="F60:K61"/>
    <mergeCell ref="L60:M61"/>
    <mergeCell ref="O60:P60"/>
    <mergeCell ref="S60:V60"/>
    <mergeCell ref="C62:E63"/>
    <mergeCell ref="F62:K63"/>
    <mergeCell ref="L62:M63"/>
    <mergeCell ref="O62:P62"/>
    <mergeCell ref="S62:V62"/>
    <mergeCell ref="C56:E57"/>
    <mergeCell ref="F56:K57"/>
    <mergeCell ref="L56:M57"/>
    <mergeCell ref="O56:P56"/>
    <mergeCell ref="S56:V56"/>
    <mergeCell ref="C58:E59"/>
    <mergeCell ref="F58:K59"/>
    <mergeCell ref="L58:M59"/>
    <mergeCell ref="O58:P58"/>
    <mergeCell ref="S58:V58"/>
    <mergeCell ref="C52:E53"/>
    <mergeCell ref="F52:K53"/>
    <mergeCell ref="L52:M53"/>
    <mergeCell ref="O52:P52"/>
    <mergeCell ref="S52:V52"/>
    <mergeCell ref="C54:E55"/>
    <mergeCell ref="F54:K55"/>
    <mergeCell ref="L54:M55"/>
    <mergeCell ref="O54:P54"/>
    <mergeCell ref="S54:V54"/>
    <mergeCell ref="C48:E49"/>
    <mergeCell ref="F48:K49"/>
    <mergeCell ref="L48:M49"/>
    <mergeCell ref="O48:P48"/>
    <mergeCell ref="S48:V48"/>
    <mergeCell ref="C50:E51"/>
    <mergeCell ref="F50:K51"/>
    <mergeCell ref="L50:M51"/>
    <mergeCell ref="O50:P50"/>
    <mergeCell ref="S50:V50"/>
    <mergeCell ref="C44:E45"/>
    <mergeCell ref="F44:K45"/>
    <mergeCell ref="L44:M45"/>
    <mergeCell ref="O44:P44"/>
    <mergeCell ref="S44:V44"/>
    <mergeCell ref="C46:E47"/>
    <mergeCell ref="F46:K47"/>
    <mergeCell ref="L46:M47"/>
    <mergeCell ref="O46:P46"/>
    <mergeCell ref="S46:V46"/>
    <mergeCell ref="C40:E41"/>
    <mergeCell ref="F40:K41"/>
    <mergeCell ref="L40:M41"/>
    <mergeCell ref="O40:P40"/>
    <mergeCell ref="S40:V40"/>
    <mergeCell ref="C42:E43"/>
    <mergeCell ref="F42:K43"/>
    <mergeCell ref="L42:M43"/>
    <mergeCell ref="O42:P42"/>
    <mergeCell ref="S42:V42"/>
    <mergeCell ref="C36:E37"/>
    <mergeCell ref="F36:K37"/>
    <mergeCell ref="L36:M37"/>
    <mergeCell ref="O36:P36"/>
    <mergeCell ref="S36:V36"/>
    <mergeCell ref="C38:E39"/>
    <mergeCell ref="F38:K39"/>
    <mergeCell ref="L38:M39"/>
    <mergeCell ref="O38:P38"/>
    <mergeCell ref="S38:V38"/>
    <mergeCell ref="C32:E33"/>
    <mergeCell ref="F32:K33"/>
    <mergeCell ref="L32:M33"/>
    <mergeCell ref="S32:V32"/>
    <mergeCell ref="C34:E35"/>
    <mergeCell ref="F34:K35"/>
    <mergeCell ref="L34:M35"/>
    <mergeCell ref="S34:V34"/>
    <mergeCell ref="C28:E29"/>
    <mergeCell ref="F28:K29"/>
    <mergeCell ref="L28:M29"/>
    <mergeCell ref="S28:V28"/>
    <mergeCell ref="C30:E31"/>
    <mergeCell ref="F30:K31"/>
    <mergeCell ref="L30:M31"/>
    <mergeCell ref="O30:P30"/>
    <mergeCell ref="S30:V30"/>
    <mergeCell ref="B26:X26"/>
    <mergeCell ref="C27:E27"/>
    <mergeCell ref="F27:K27"/>
    <mergeCell ref="L27:M27"/>
    <mergeCell ref="N27:Q27"/>
    <mergeCell ref="R27:V27"/>
    <mergeCell ref="U22:X22"/>
    <mergeCell ref="B23:D25"/>
    <mergeCell ref="E23:F25"/>
    <mergeCell ref="G23:O23"/>
    <mergeCell ref="P23:T25"/>
    <mergeCell ref="U23:X25"/>
    <mergeCell ref="B17:D21"/>
    <mergeCell ref="E17:F21"/>
    <mergeCell ref="G17:O17"/>
    <mergeCell ref="P17:T21"/>
    <mergeCell ref="V17:W18"/>
    <mergeCell ref="B22:C22"/>
    <mergeCell ref="E22:F22"/>
    <mergeCell ref="G22:I22"/>
    <mergeCell ref="K22:O22"/>
    <mergeCell ref="P22:T22"/>
    <mergeCell ref="B16:C16"/>
    <mergeCell ref="E16:F16"/>
    <mergeCell ref="G16:I16"/>
    <mergeCell ref="K16:O16"/>
    <mergeCell ref="P16:S16"/>
    <mergeCell ref="U16:X16"/>
    <mergeCell ref="U11:X11"/>
    <mergeCell ref="B12:F12"/>
    <mergeCell ref="G12:X12"/>
    <mergeCell ref="B13:X13"/>
    <mergeCell ref="B14:D15"/>
    <mergeCell ref="E14:L14"/>
    <mergeCell ref="P14:T15"/>
    <mergeCell ref="U14:X15"/>
    <mergeCell ref="B9:F10"/>
    <mergeCell ref="J9:J10"/>
    <mergeCell ref="K9:O10"/>
    <mergeCell ref="P9:T10"/>
    <mergeCell ref="U9:X10"/>
    <mergeCell ref="B11:C11"/>
    <mergeCell ref="E11:F11"/>
    <mergeCell ref="G11:I11"/>
    <mergeCell ref="K11:O11"/>
    <mergeCell ref="P11:S11"/>
    <mergeCell ref="B8:C8"/>
    <mergeCell ref="E8:F8"/>
    <mergeCell ref="G8:I8"/>
    <mergeCell ref="K8:O8"/>
    <mergeCell ref="P8:T8"/>
    <mergeCell ref="U8:X8"/>
    <mergeCell ref="B4:I4"/>
    <mergeCell ref="K4:O4"/>
    <mergeCell ref="P4:X4"/>
    <mergeCell ref="B5:F7"/>
    <mergeCell ref="J5:J7"/>
    <mergeCell ref="K5:O7"/>
    <mergeCell ref="P5:T7"/>
    <mergeCell ref="V5:W5"/>
    <mergeCell ref="B2:X2"/>
    <mergeCell ref="B3:C3"/>
    <mergeCell ref="E3:F3"/>
    <mergeCell ref="G3:I3"/>
    <mergeCell ref="K3:O3"/>
    <mergeCell ref="P3:T3"/>
    <mergeCell ref="U3:X3"/>
  </mergeCells>
  <printOptions/>
  <pageMargins left="0.5905511811023623" right="0.03937007874015748" top="0.1968503937007874" bottom="0.1968503937007874" header="0.1968503937007874" footer="0.1968503937007874"/>
  <pageSetup horizontalDpi="300" verticalDpi="300" orientation="landscape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0.13671875" style="0" customWidth="1"/>
    <col min="3" max="3" width="17.28125" style="0" customWidth="1"/>
    <col min="4" max="4" width="0.9921875" style="0" customWidth="1"/>
    <col min="5" max="5" width="0.13671875" style="0" customWidth="1"/>
    <col min="6" max="6" width="12.7109375" style="0" customWidth="1"/>
    <col min="7" max="7" width="0.13671875" style="0" customWidth="1"/>
    <col min="8" max="8" width="13.7109375" style="0" customWidth="1"/>
    <col min="9" max="9" width="0.85546875" style="0" customWidth="1"/>
    <col min="10" max="10" width="7.140625" style="0" customWidth="1"/>
    <col min="11" max="11" width="8.00390625" style="0" customWidth="1"/>
    <col min="12" max="12" width="8.140625" style="0" customWidth="1"/>
    <col min="13" max="13" width="5.7109375" style="0" customWidth="1"/>
    <col min="14" max="14" width="0.13671875" style="0" customWidth="1"/>
    <col min="15" max="15" width="7.00390625" style="0" customWidth="1"/>
    <col min="16" max="16" width="13.140625" style="0" customWidth="1"/>
    <col min="17" max="18" width="0.13671875" style="0" customWidth="1"/>
    <col min="19" max="19" width="6.57421875" style="0" customWidth="1"/>
    <col min="20" max="20" width="0.42578125" style="0" customWidth="1"/>
    <col min="21" max="21" width="0.13671875" style="0" customWidth="1"/>
    <col min="22" max="22" width="11.00390625" style="0" customWidth="1"/>
    <col min="23" max="23" width="2.57421875" style="0" customWidth="1"/>
    <col min="24" max="24" width="12.57421875" style="0" customWidth="1"/>
    <col min="25" max="25" width="18.8515625" style="0" customWidth="1"/>
  </cols>
  <sheetData>
    <row r="1" ht="0.75" customHeight="1">
      <c r="A1" t="s">
        <v>382</v>
      </c>
    </row>
    <row r="2" spans="2:24" ht="23.25" customHeight="1">
      <c r="B2" s="46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ht="2.25" customHeight="1">
      <c r="B3" s="48"/>
      <c r="C3" s="47"/>
      <c r="D3" s="1"/>
      <c r="E3" s="48"/>
      <c r="F3" s="47"/>
      <c r="G3" s="48"/>
      <c r="H3" s="47"/>
      <c r="I3" s="47"/>
      <c r="J3" s="1"/>
      <c r="K3" s="48"/>
      <c r="L3" s="47"/>
      <c r="M3" s="47"/>
      <c r="N3" s="47"/>
      <c r="O3" s="47"/>
      <c r="P3" s="48"/>
      <c r="Q3" s="47"/>
      <c r="R3" s="47"/>
      <c r="S3" s="47"/>
      <c r="T3" s="47"/>
      <c r="U3" s="48"/>
      <c r="V3" s="47"/>
      <c r="W3" s="47"/>
      <c r="X3" s="47"/>
    </row>
    <row r="4" spans="2:24" ht="27" customHeight="1">
      <c r="B4" s="81" t="s">
        <v>7</v>
      </c>
      <c r="C4" s="47"/>
      <c r="D4" s="47"/>
      <c r="E4" s="47"/>
      <c r="F4" s="47"/>
      <c r="G4" s="47"/>
      <c r="H4" s="47"/>
      <c r="I4" s="47"/>
      <c r="J4" s="2"/>
      <c r="K4" s="50"/>
      <c r="L4" s="47"/>
      <c r="M4" s="47"/>
      <c r="N4" s="47"/>
      <c r="O4" s="47"/>
      <c r="P4" s="81" t="s">
        <v>8</v>
      </c>
      <c r="Q4" s="47"/>
      <c r="R4" s="47"/>
      <c r="S4" s="47"/>
      <c r="T4" s="47"/>
      <c r="U4" s="47"/>
      <c r="V4" s="47"/>
      <c r="W4" s="47"/>
      <c r="X4" s="47"/>
    </row>
    <row r="5" spans="2:23" ht="12.75">
      <c r="B5" s="50" t="s">
        <v>9</v>
      </c>
      <c r="C5" s="47"/>
      <c r="D5" s="47"/>
      <c r="E5" s="47"/>
      <c r="F5" s="47"/>
      <c r="H5" s="9">
        <v>4.4</v>
      </c>
      <c r="J5" s="50"/>
      <c r="K5" s="50"/>
      <c r="L5" s="47"/>
      <c r="M5" s="47"/>
      <c r="N5" s="47"/>
      <c r="O5" s="47"/>
      <c r="P5" s="50" t="s">
        <v>9</v>
      </c>
      <c r="Q5" s="47"/>
      <c r="R5" s="47"/>
      <c r="S5" s="47"/>
      <c r="T5" s="47"/>
      <c r="V5" s="51">
        <v>10.9</v>
      </c>
      <c r="W5" s="52"/>
    </row>
    <row r="6" spans="2:20" ht="3" customHeight="1">
      <c r="B6" s="47"/>
      <c r="C6" s="47"/>
      <c r="D6" s="47"/>
      <c r="E6" s="47"/>
      <c r="F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2:20" ht="6" customHeight="1">
      <c r="B7" s="47"/>
      <c r="C7" s="47"/>
      <c r="D7" s="47"/>
      <c r="E7" s="47"/>
      <c r="F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4" ht="2.25" customHeight="1">
      <c r="B8" s="50"/>
      <c r="C8" s="47"/>
      <c r="D8" s="2"/>
      <c r="E8" s="50"/>
      <c r="F8" s="47"/>
      <c r="G8" s="50"/>
      <c r="H8" s="47"/>
      <c r="I8" s="47"/>
      <c r="J8" s="2"/>
      <c r="K8" s="50"/>
      <c r="L8" s="47"/>
      <c r="M8" s="47"/>
      <c r="N8" s="47"/>
      <c r="O8" s="47"/>
      <c r="P8" s="50"/>
      <c r="Q8" s="47"/>
      <c r="R8" s="47"/>
      <c r="S8" s="47"/>
      <c r="T8" s="47"/>
      <c r="U8" s="50"/>
      <c r="V8" s="47"/>
      <c r="W8" s="47"/>
      <c r="X8" s="47"/>
    </row>
    <row r="9" spans="2:24" ht="12.75">
      <c r="B9" s="50" t="s">
        <v>10</v>
      </c>
      <c r="C9" s="47"/>
      <c r="D9" s="47"/>
      <c r="E9" s="47"/>
      <c r="F9" s="47"/>
      <c r="H9" s="3">
        <v>0.88</v>
      </c>
      <c r="J9" s="50"/>
      <c r="K9" s="50"/>
      <c r="L9" s="47"/>
      <c r="M9" s="47"/>
      <c r="N9" s="47"/>
      <c r="O9" s="47"/>
      <c r="P9" s="50"/>
      <c r="Q9" s="47"/>
      <c r="R9" s="47"/>
      <c r="S9" s="47"/>
      <c r="T9" s="47"/>
      <c r="U9" s="50"/>
      <c r="V9" s="47"/>
      <c r="W9" s="47"/>
      <c r="X9" s="47"/>
    </row>
    <row r="10" spans="2:24" ht="3" customHeight="1">
      <c r="B10" s="47"/>
      <c r="C10" s="47"/>
      <c r="D10" s="47"/>
      <c r="E10" s="47"/>
      <c r="F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2:24" ht="2.25" customHeight="1">
      <c r="B11" s="50"/>
      <c r="C11" s="47"/>
      <c r="D11" s="2"/>
      <c r="E11" s="50"/>
      <c r="F11" s="47"/>
      <c r="G11" s="50"/>
      <c r="H11" s="47"/>
      <c r="I11" s="47"/>
      <c r="J11" s="2"/>
      <c r="K11" s="50"/>
      <c r="L11" s="47"/>
      <c r="M11" s="47"/>
      <c r="N11" s="47"/>
      <c r="O11" s="47"/>
      <c r="P11" s="50"/>
      <c r="Q11" s="47"/>
      <c r="R11" s="47"/>
      <c r="S11" s="47"/>
      <c r="T11" s="2"/>
      <c r="U11" s="50"/>
      <c r="V11" s="47"/>
      <c r="W11" s="47"/>
      <c r="X11" s="47"/>
    </row>
    <row r="12" spans="2:24" ht="39" customHeight="1">
      <c r="B12" s="82" t="s">
        <v>11</v>
      </c>
      <c r="C12" s="47"/>
      <c r="D12" s="47"/>
      <c r="E12" s="47"/>
      <c r="F12" s="47"/>
      <c r="G12" s="54" t="s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2:24" ht="2.25" customHeight="1">
      <c r="B13" s="8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2:24" ht="12.75">
      <c r="B14" s="82" t="s">
        <v>12</v>
      </c>
      <c r="C14" s="47"/>
      <c r="D14" s="47"/>
      <c r="E14" s="55" t="s">
        <v>62</v>
      </c>
      <c r="F14" s="47"/>
      <c r="G14" s="47"/>
      <c r="H14" s="47"/>
      <c r="I14" s="47"/>
      <c r="J14" s="47"/>
      <c r="K14" s="47"/>
      <c r="L14" s="47"/>
      <c r="P14" s="83" t="s">
        <v>14</v>
      </c>
      <c r="Q14" s="47"/>
      <c r="R14" s="47"/>
      <c r="S14" s="47"/>
      <c r="T14" s="47"/>
      <c r="U14" s="55" t="s">
        <v>170</v>
      </c>
      <c r="V14" s="47"/>
      <c r="W14" s="47"/>
      <c r="X14" s="47"/>
    </row>
    <row r="15" spans="2:24" ht="12.75">
      <c r="B15" s="47"/>
      <c r="C15" s="47"/>
      <c r="D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2.25" customHeight="1">
      <c r="B16" s="82"/>
      <c r="C16" s="47"/>
      <c r="D16" s="4"/>
      <c r="E16" s="50"/>
      <c r="F16" s="47"/>
      <c r="G16" s="50"/>
      <c r="H16" s="47"/>
      <c r="I16" s="47"/>
      <c r="J16" s="2"/>
      <c r="K16" s="50"/>
      <c r="L16" s="47"/>
      <c r="M16" s="47"/>
      <c r="N16" s="47"/>
      <c r="O16" s="47"/>
      <c r="P16" s="84"/>
      <c r="Q16" s="47"/>
      <c r="R16" s="47"/>
      <c r="S16" s="47"/>
      <c r="T16" s="6"/>
      <c r="U16" s="55"/>
      <c r="V16" s="47"/>
      <c r="W16" s="47"/>
      <c r="X16" s="47"/>
    </row>
    <row r="17" spans="2:23" ht="12.75">
      <c r="B17" s="82" t="s">
        <v>15</v>
      </c>
      <c r="C17" s="47"/>
      <c r="D17" s="47"/>
      <c r="E17" s="83" t="s">
        <v>16</v>
      </c>
      <c r="F17" s="47"/>
      <c r="G17" s="55" t="s">
        <v>157</v>
      </c>
      <c r="H17" s="47"/>
      <c r="I17" s="47"/>
      <c r="J17" s="47"/>
      <c r="K17" s="47"/>
      <c r="L17" s="47"/>
      <c r="M17" s="47"/>
      <c r="N17" s="47"/>
      <c r="O17" s="47"/>
      <c r="P17" s="83" t="s">
        <v>18</v>
      </c>
      <c r="Q17" s="47"/>
      <c r="R17" s="47"/>
      <c r="S17" s="47"/>
      <c r="T17" s="47"/>
      <c r="V17" s="51">
        <f>SUM(U14*V5)</f>
        <v>12862</v>
      </c>
      <c r="W17" s="52"/>
    </row>
    <row r="18" spans="2:23" ht="12.75">
      <c r="B18" s="47"/>
      <c r="C18" s="47"/>
      <c r="D18" s="47"/>
      <c r="E18" s="47"/>
      <c r="F18" s="47"/>
      <c r="P18" s="47"/>
      <c r="Q18" s="47"/>
      <c r="R18" s="47"/>
      <c r="S18" s="47"/>
      <c r="T18" s="47"/>
      <c r="V18" s="52"/>
      <c r="W18" s="52"/>
    </row>
    <row r="19" spans="2:20" ht="0.75" customHeight="1">
      <c r="B19" s="47"/>
      <c r="C19" s="47"/>
      <c r="D19" s="47"/>
      <c r="E19" s="47"/>
      <c r="F19" s="47"/>
      <c r="P19" s="47"/>
      <c r="Q19" s="47"/>
      <c r="R19" s="47"/>
      <c r="S19" s="47"/>
      <c r="T19" s="47"/>
    </row>
    <row r="20" spans="2:20" ht="1.5" customHeight="1">
      <c r="B20" s="47"/>
      <c r="C20" s="47"/>
      <c r="D20" s="47"/>
      <c r="E20" s="47"/>
      <c r="F20" s="47"/>
      <c r="P20" s="47"/>
      <c r="Q20" s="47"/>
      <c r="R20" s="47"/>
      <c r="S20" s="47"/>
      <c r="T20" s="47"/>
    </row>
    <row r="21" spans="2:20" ht="0.75" customHeight="1">
      <c r="B21" s="47"/>
      <c r="C21" s="47"/>
      <c r="D21" s="47"/>
      <c r="E21" s="47"/>
      <c r="F21" s="47"/>
      <c r="P21" s="47"/>
      <c r="Q21" s="47"/>
      <c r="R21" s="47"/>
      <c r="S21" s="47"/>
      <c r="T21" s="47"/>
    </row>
    <row r="22" spans="2:24" ht="2.25" customHeight="1">
      <c r="B22" s="82"/>
      <c r="C22" s="47"/>
      <c r="D22" s="4"/>
      <c r="E22" s="83"/>
      <c r="F22" s="47"/>
      <c r="G22" s="50"/>
      <c r="H22" s="47"/>
      <c r="I22" s="47"/>
      <c r="J22" s="2"/>
      <c r="K22" s="50"/>
      <c r="L22" s="47"/>
      <c r="M22" s="47"/>
      <c r="N22" s="47"/>
      <c r="O22" s="47"/>
      <c r="P22" s="84"/>
      <c r="Q22" s="47"/>
      <c r="R22" s="47"/>
      <c r="S22" s="47"/>
      <c r="T22" s="47"/>
      <c r="U22" s="55"/>
      <c r="V22" s="47"/>
      <c r="W22" s="47"/>
      <c r="X22" s="47"/>
    </row>
    <row r="23" spans="2:24" ht="16.5" customHeight="1">
      <c r="B23" s="82"/>
      <c r="C23" s="47"/>
      <c r="D23" s="47"/>
      <c r="E23" s="83" t="s">
        <v>19</v>
      </c>
      <c r="F23" s="47"/>
      <c r="G23" s="55" t="s">
        <v>38</v>
      </c>
      <c r="H23" s="47"/>
      <c r="I23" s="47"/>
      <c r="J23" s="47"/>
      <c r="K23" s="47"/>
      <c r="L23" s="47"/>
      <c r="M23" s="47"/>
      <c r="N23" s="47"/>
      <c r="O23" s="47"/>
      <c r="P23" s="83" t="s">
        <v>21</v>
      </c>
      <c r="Q23" s="47"/>
      <c r="R23" s="47"/>
      <c r="S23" s="47"/>
      <c r="T23" s="47"/>
      <c r="U23" s="51">
        <v>18097</v>
      </c>
      <c r="V23" s="52"/>
      <c r="W23" s="52"/>
      <c r="X23" s="52"/>
    </row>
    <row r="24" spans="2:24" ht="2.25" customHeight="1">
      <c r="B24" s="47"/>
      <c r="C24" s="47"/>
      <c r="D24" s="47"/>
      <c r="E24" s="47"/>
      <c r="F24" s="47"/>
      <c r="P24" s="47"/>
      <c r="Q24" s="47"/>
      <c r="R24" s="47"/>
      <c r="S24" s="47"/>
      <c r="T24" s="47"/>
      <c r="U24" s="52"/>
      <c r="V24" s="52"/>
      <c r="W24" s="52"/>
      <c r="X24" s="52"/>
    </row>
    <row r="25" spans="2:24" ht="5.25" customHeight="1">
      <c r="B25" s="47"/>
      <c r="C25" s="47"/>
      <c r="D25" s="47"/>
      <c r="E25" s="47"/>
      <c r="F25" s="47"/>
      <c r="P25" s="47"/>
      <c r="Q25" s="47"/>
      <c r="R25" s="47"/>
      <c r="S25" s="47"/>
      <c r="T25" s="47"/>
      <c r="U25" s="52"/>
      <c r="V25" s="52"/>
      <c r="W25" s="52"/>
      <c r="X25" s="52"/>
    </row>
    <row r="26" spans="2:24" ht="21" customHeight="1">
      <c r="B26" s="8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3:22" ht="36" customHeight="1">
      <c r="C27" s="83" t="s">
        <v>22</v>
      </c>
      <c r="D27" s="47"/>
      <c r="E27" s="47"/>
      <c r="F27" s="83" t="s">
        <v>23</v>
      </c>
      <c r="G27" s="47"/>
      <c r="H27" s="47"/>
      <c r="I27" s="47"/>
      <c r="J27" s="47"/>
      <c r="K27" s="47"/>
      <c r="L27" s="83" t="s">
        <v>24</v>
      </c>
      <c r="M27" s="47"/>
      <c r="N27" s="83" t="s">
        <v>25</v>
      </c>
      <c r="O27" s="47"/>
      <c r="P27" s="47"/>
      <c r="Q27" s="47"/>
      <c r="R27" s="83" t="s">
        <v>26</v>
      </c>
      <c r="S27" s="47"/>
      <c r="T27" s="47"/>
      <c r="U27" s="47"/>
      <c r="V27" s="47"/>
    </row>
    <row r="28" spans="3:22" ht="12.75">
      <c r="C28" s="55" t="s">
        <v>171</v>
      </c>
      <c r="D28" s="47"/>
      <c r="E28" s="47"/>
      <c r="F28" s="55" t="s">
        <v>172</v>
      </c>
      <c r="G28" s="47"/>
      <c r="H28" s="47"/>
      <c r="I28" s="47"/>
      <c r="J28" s="47"/>
      <c r="K28" s="47"/>
      <c r="L28" s="55">
        <v>65</v>
      </c>
      <c r="M28" s="47"/>
      <c r="O28" s="58">
        <f>SUM(L28*H5)</f>
        <v>286</v>
      </c>
      <c r="P28" s="47"/>
      <c r="S28" s="58">
        <f>SUM(L28*V5)</f>
        <v>708.5</v>
      </c>
      <c r="T28" s="47"/>
      <c r="U28" s="47"/>
      <c r="V28" s="47"/>
    </row>
    <row r="29" spans="3:13" ht="12.7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3:22" ht="12.75">
      <c r="C30" s="55" t="s">
        <v>173</v>
      </c>
      <c r="D30" s="47"/>
      <c r="E30" s="47"/>
      <c r="F30" s="55" t="s">
        <v>174</v>
      </c>
      <c r="G30" s="47"/>
      <c r="H30" s="47"/>
      <c r="I30" s="47"/>
      <c r="J30" s="47"/>
      <c r="K30" s="47"/>
      <c r="L30" s="55">
        <v>60</v>
      </c>
      <c r="M30" s="47"/>
      <c r="O30" s="58">
        <f>SUM(L30*H5)</f>
        <v>264</v>
      </c>
      <c r="P30" s="47"/>
      <c r="S30" s="58">
        <f>SUM(L30*V5)</f>
        <v>654</v>
      </c>
      <c r="T30" s="47"/>
      <c r="U30" s="47"/>
      <c r="V30" s="47"/>
    </row>
    <row r="31" spans="3:13" ht="12.7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3:22" ht="12.75">
      <c r="C32" s="55" t="s">
        <v>175</v>
      </c>
      <c r="D32" s="47"/>
      <c r="E32" s="47"/>
      <c r="F32" s="55" t="s">
        <v>176</v>
      </c>
      <c r="G32" s="47"/>
      <c r="H32" s="47"/>
      <c r="I32" s="47"/>
      <c r="J32" s="47"/>
      <c r="K32" s="47"/>
      <c r="L32" s="55">
        <v>60</v>
      </c>
      <c r="M32" s="47"/>
      <c r="O32" s="58">
        <f>SUM(L32*H5)</f>
        <v>264</v>
      </c>
      <c r="P32" s="47"/>
      <c r="S32" s="58">
        <f>SUM(L32*V5)</f>
        <v>654</v>
      </c>
      <c r="T32" s="47"/>
      <c r="U32" s="47"/>
      <c r="V32" s="47"/>
    </row>
    <row r="33" spans="3:13" ht="12.7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3:22" ht="12.75">
      <c r="C34" s="55" t="s">
        <v>66</v>
      </c>
      <c r="D34" s="47"/>
      <c r="E34" s="47"/>
      <c r="F34" s="55" t="s">
        <v>67</v>
      </c>
      <c r="G34" s="47"/>
      <c r="H34" s="47"/>
      <c r="I34" s="47"/>
      <c r="J34" s="47"/>
      <c r="K34" s="47"/>
      <c r="L34" s="55">
        <v>80</v>
      </c>
      <c r="M34" s="47"/>
      <c r="O34" s="58">
        <f>SUM(L34*H5)</f>
        <v>352</v>
      </c>
      <c r="P34" s="47"/>
      <c r="S34" s="58">
        <f>SUM(L34*V5)</f>
        <v>872</v>
      </c>
      <c r="T34" s="47"/>
      <c r="U34" s="47"/>
      <c r="V34" s="47"/>
    </row>
    <row r="35" spans="3:13" ht="12.7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3:22" ht="12.75">
      <c r="C36" s="55" t="s">
        <v>123</v>
      </c>
      <c r="D36" s="47"/>
      <c r="E36" s="47"/>
      <c r="F36" s="55" t="s">
        <v>124</v>
      </c>
      <c r="G36" s="47"/>
      <c r="H36" s="47"/>
      <c r="I36" s="47"/>
      <c r="J36" s="47"/>
      <c r="K36" s="47"/>
      <c r="L36" s="55">
        <v>75</v>
      </c>
      <c r="M36" s="47"/>
      <c r="O36" s="58">
        <f>SUM(L36*H5)</f>
        <v>330</v>
      </c>
      <c r="P36" s="47"/>
      <c r="S36" s="58">
        <f>SUM(L36*V5)</f>
        <v>817.5</v>
      </c>
      <c r="T36" s="47"/>
      <c r="U36" s="47"/>
      <c r="V36" s="47"/>
    </row>
    <row r="37" spans="3:13" ht="12.7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3:22" ht="12.75">
      <c r="C38" s="55" t="s">
        <v>76</v>
      </c>
      <c r="D38" s="47"/>
      <c r="E38" s="47"/>
      <c r="F38" s="55" t="s">
        <v>77</v>
      </c>
      <c r="G38" s="47"/>
      <c r="H38" s="47"/>
      <c r="I38" s="47"/>
      <c r="J38" s="47"/>
      <c r="K38" s="47"/>
      <c r="L38" s="55">
        <v>75</v>
      </c>
      <c r="M38" s="47"/>
      <c r="O38" s="58">
        <f>SUM(L38*H5)</f>
        <v>330</v>
      </c>
      <c r="P38" s="47"/>
      <c r="S38" s="58">
        <f>SUM(L38*V5)</f>
        <v>817.5</v>
      </c>
      <c r="T38" s="47"/>
      <c r="U38" s="47"/>
      <c r="V38" s="47"/>
    </row>
    <row r="39" spans="3:13" ht="12.7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3:22" ht="12.75">
      <c r="C40" s="55" t="s">
        <v>78</v>
      </c>
      <c r="D40" s="47"/>
      <c r="E40" s="47"/>
      <c r="F40" s="55" t="s">
        <v>79</v>
      </c>
      <c r="G40" s="47"/>
      <c r="H40" s="47"/>
      <c r="I40" s="47"/>
      <c r="J40" s="47"/>
      <c r="K40" s="47"/>
      <c r="L40" s="55">
        <v>100</v>
      </c>
      <c r="M40" s="47"/>
      <c r="O40" s="58">
        <f>SUM(L40*H5)</f>
        <v>440.00000000000006</v>
      </c>
      <c r="P40" s="47"/>
      <c r="S40" s="51">
        <f>SUM(L40*V5)</f>
        <v>1090</v>
      </c>
      <c r="T40" s="47"/>
      <c r="U40" s="47"/>
      <c r="V40" s="47"/>
    </row>
    <row r="41" spans="3:13" ht="12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3:22" ht="12.75">
      <c r="C42" s="55" t="s">
        <v>125</v>
      </c>
      <c r="D42" s="47"/>
      <c r="E42" s="47"/>
      <c r="F42" s="55" t="s">
        <v>126</v>
      </c>
      <c r="G42" s="47"/>
      <c r="H42" s="47"/>
      <c r="I42" s="47"/>
      <c r="J42" s="47"/>
      <c r="K42" s="47"/>
      <c r="L42" s="55">
        <v>35</v>
      </c>
      <c r="M42" s="47"/>
      <c r="O42" s="58">
        <f>SUM(L42*H5)</f>
        <v>154</v>
      </c>
      <c r="P42" s="47"/>
      <c r="S42" s="58">
        <f>SUM(L42*V5)</f>
        <v>381.5</v>
      </c>
      <c r="T42" s="47"/>
      <c r="U42" s="47"/>
      <c r="V42" s="47"/>
    </row>
    <row r="43" spans="3:13" ht="12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3:22" ht="12.75">
      <c r="C44" s="55" t="s">
        <v>177</v>
      </c>
      <c r="D44" s="47"/>
      <c r="E44" s="47"/>
      <c r="F44" s="55" t="s">
        <v>178</v>
      </c>
      <c r="G44" s="47"/>
      <c r="H44" s="47"/>
      <c r="I44" s="47"/>
      <c r="J44" s="47"/>
      <c r="K44" s="47"/>
      <c r="L44" s="55">
        <v>120</v>
      </c>
      <c r="M44" s="47"/>
      <c r="O44" s="58">
        <f>SUM(L44*H5)</f>
        <v>528</v>
      </c>
      <c r="P44" s="47"/>
      <c r="S44" s="58">
        <f>SUM(L44*V5)</f>
        <v>1308</v>
      </c>
      <c r="T44" s="47"/>
      <c r="U44" s="47"/>
      <c r="V44" s="47"/>
    </row>
    <row r="45" spans="3:13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3:22" ht="12.75">
      <c r="C46" s="55" t="s">
        <v>82</v>
      </c>
      <c r="D46" s="47"/>
      <c r="E46" s="47"/>
      <c r="F46" s="55" t="s">
        <v>83</v>
      </c>
      <c r="G46" s="47"/>
      <c r="H46" s="47"/>
      <c r="I46" s="47"/>
      <c r="J46" s="47"/>
      <c r="K46" s="47"/>
      <c r="L46" s="55">
        <v>50</v>
      </c>
      <c r="M46" s="47"/>
      <c r="O46" s="58">
        <f>SUM(L46*H5)</f>
        <v>220.00000000000003</v>
      </c>
      <c r="P46" s="47"/>
      <c r="S46" s="58">
        <f>SUM(L46*V5)</f>
        <v>545</v>
      </c>
      <c r="T46" s="47"/>
      <c r="U46" s="47"/>
      <c r="V46" s="47"/>
    </row>
    <row r="47" spans="3:13" ht="12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3:22" ht="12.75">
      <c r="C48" s="55" t="s">
        <v>179</v>
      </c>
      <c r="D48" s="47"/>
      <c r="E48" s="47"/>
      <c r="F48" s="55" t="s">
        <v>180</v>
      </c>
      <c r="G48" s="47"/>
      <c r="H48" s="47"/>
      <c r="I48" s="47"/>
      <c r="J48" s="47"/>
      <c r="K48" s="47"/>
      <c r="L48" s="55">
        <v>110</v>
      </c>
      <c r="M48" s="47"/>
      <c r="O48" s="58">
        <f>SUM(L48*H5)</f>
        <v>484.00000000000006</v>
      </c>
      <c r="P48" s="47"/>
      <c r="S48" s="58">
        <f>SUM(L48*V5)</f>
        <v>1199</v>
      </c>
      <c r="T48" s="47"/>
      <c r="U48" s="47"/>
      <c r="V48" s="47"/>
    </row>
    <row r="49" spans="3:13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3:22" ht="12.75">
      <c r="C50" s="55" t="s">
        <v>88</v>
      </c>
      <c r="D50" s="47"/>
      <c r="E50" s="47"/>
      <c r="F50" s="55" t="s">
        <v>89</v>
      </c>
      <c r="G50" s="47"/>
      <c r="H50" s="47"/>
      <c r="I50" s="47"/>
      <c r="J50" s="47"/>
      <c r="K50" s="47"/>
      <c r="L50" s="55">
        <v>80</v>
      </c>
      <c r="M50" s="47"/>
      <c r="O50" s="58">
        <f>SUM(L50*H5)</f>
        <v>352</v>
      </c>
      <c r="P50" s="47"/>
      <c r="S50" s="58">
        <f>SUM(L50*V5)</f>
        <v>872</v>
      </c>
      <c r="T50" s="47"/>
      <c r="U50" s="47"/>
      <c r="V50" s="47"/>
    </row>
    <row r="51" spans="3:13" ht="12.7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3:22" ht="12.75">
      <c r="C52" s="55" t="s">
        <v>181</v>
      </c>
      <c r="D52" s="47"/>
      <c r="E52" s="47"/>
      <c r="F52" s="55" t="s">
        <v>182</v>
      </c>
      <c r="G52" s="47"/>
      <c r="H52" s="47"/>
      <c r="I52" s="47"/>
      <c r="J52" s="47"/>
      <c r="K52" s="47"/>
      <c r="L52" s="55">
        <v>45</v>
      </c>
      <c r="M52" s="47"/>
      <c r="O52" s="58">
        <f>SUM(L52*H5)</f>
        <v>198.00000000000003</v>
      </c>
      <c r="P52" s="47"/>
      <c r="S52" s="58">
        <f>SUM(L52*V5)</f>
        <v>490.5</v>
      </c>
      <c r="T52" s="47"/>
      <c r="U52" s="47"/>
      <c r="V52" s="47"/>
    </row>
    <row r="53" spans="3:13" ht="12.7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3:22" ht="12.75">
      <c r="C54" s="55" t="s">
        <v>44</v>
      </c>
      <c r="D54" s="47"/>
      <c r="E54" s="47"/>
      <c r="F54" s="55" t="s">
        <v>45</v>
      </c>
      <c r="G54" s="47"/>
      <c r="H54" s="47"/>
      <c r="I54" s="47"/>
      <c r="J54" s="47"/>
      <c r="K54" s="47"/>
      <c r="L54" s="55">
        <v>25</v>
      </c>
      <c r="M54" s="47"/>
      <c r="O54" s="58">
        <f>SUM(L54*H5)</f>
        <v>110.00000000000001</v>
      </c>
      <c r="P54" s="47"/>
      <c r="S54" s="58">
        <f>SUM(L54*V5)</f>
        <v>272.5</v>
      </c>
      <c r="T54" s="47"/>
      <c r="U54" s="47"/>
      <c r="V54" s="47"/>
    </row>
    <row r="55" spans="3:13" ht="12.7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3:22" ht="12.75">
      <c r="C56" s="55" t="s">
        <v>183</v>
      </c>
      <c r="D56" s="47"/>
      <c r="E56" s="47"/>
      <c r="F56" s="55" t="s">
        <v>184</v>
      </c>
      <c r="G56" s="47"/>
      <c r="H56" s="47"/>
      <c r="I56" s="47"/>
      <c r="J56" s="47"/>
      <c r="K56" s="47"/>
      <c r="L56" s="55">
        <v>70</v>
      </c>
      <c r="M56" s="47"/>
      <c r="O56" s="58">
        <f>SUM(L56*H5)</f>
        <v>308</v>
      </c>
      <c r="P56" s="47"/>
      <c r="S56" s="58">
        <f>SUM(L56*V5)</f>
        <v>763</v>
      </c>
      <c r="T56" s="47"/>
      <c r="U56" s="47"/>
      <c r="V56" s="47"/>
    </row>
    <row r="57" spans="3:13" ht="12.7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3:22" ht="12.75">
      <c r="C58" s="55" t="s">
        <v>143</v>
      </c>
      <c r="D58" s="47"/>
      <c r="E58" s="47"/>
      <c r="F58" s="55" t="s">
        <v>144</v>
      </c>
      <c r="G58" s="47"/>
      <c r="H58" s="47"/>
      <c r="I58" s="47"/>
      <c r="J58" s="47"/>
      <c r="K58" s="47"/>
      <c r="L58" s="55">
        <v>70</v>
      </c>
      <c r="M58" s="47"/>
      <c r="O58" s="58">
        <f>SUM(L58*H5)</f>
        <v>308</v>
      </c>
      <c r="P58" s="47"/>
      <c r="S58" s="58">
        <f>SUM(L58*V5)</f>
        <v>763</v>
      </c>
      <c r="T58" s="47"/>
      <c r="U58" s="47"/>
      <c r="V58" s="47"/>
    </row>
    <row r="59" spans="3:13" ht="12.7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3:22" ht="12.75">
      <c r="C60" s="55" t="s">
        <v>103</v>
      </c>
      <c r="D60" s="47"/>
      <c r="E60" s="47"/>
      <c r="F60" s="55" t="s">
        <v>104</v>
      </c>
      <c r="G60" s="47"/>
      <c r="H60" s="47"/>
      <c r="I60" s="47"/>
      <c r="J60" s="47"/>
      <c r="K60" s="47"/>
      <c r="L60" s="55">
        <v>90</v>
      </c>
      <c r="M60" s="47"/>
      <c r="O60" s="58">
        <f>SUM(L60*H5)</f>
        <v>396.00000000000006</v>
      </c>
      <c r="P60" s="47"/>
      <c r="S60" s="58">
        <f>SUM(L60*V5)</f>
        <v>981</v>
      </c>
      <c r="T60" s="47"/>
      <c r="U60" s="47"/>
      <c r="V60" s="47"/>
    </row>
    <row r="61" spans="3:13" ht="12.7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3:22" ht="12.75">
      <c r="C62" s="55" t="s">
        <v>105</v>
      </c>
      <c r="D62" s="47"/>
      <c r="E62" s="47"/>
      <c r="F62" s="55" t="s">
        <v>106</v>
      </c>
      <c r="G62" s="47"/>
      <c r="H62" s="47"/>
      <c r="I62" s="47"/>
      <c r="J62" s="47"/>
      <c r="K62" s="47"/>
      <c r="L62" s="55">
        <v>50</v>
      </c>
      <c r="M62" s="47"/>
      <c r="O62" s="58">
        <f>SUM(L62*H5)</f>
        <v>220.00000000000003</v>
      </c>
      <c r="P62" s="47"/>
      <c r="S62" s="58">
        <f>SUM(L62*V5)</f>
        <v>545</v>
      </c>
      <c r="T62" s="47"/>
      <c r="U62" s="47"/>
      <c r="V62" s="47"/>
    </row>
    <row r="63" spans="3:13" ht="12.7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3:22" ht="12.75">
      <c r="C64" s="55" t="s">
        <v>185</v>
      </c>
      <c r="D64" s="47"/>
      <c r="E64" s="47"/>
      <c r="F64" s="55" t="s">
        <v>186</v>
      </c>
      <c r="G64" s="47"/>
      <c r="H64" s="47"/>
      <c r="I64" s="47"/>
      <c r="J64" s="47"/>
      <c r="K64" s="47"/>
      <c r="L64" s="55">
        <v>45</v>
      </c>
      <c r="M64" s="47"/>
      <c r="O64" s="58">
        <f>SUM(L64*H5)</f>
        <v>198.00000000000003</v>
      </c>
      <c r="P64" s="47"/>
      <c r="S64" s="58">
        <f>SUM(L64*V5)</f>
        <v>490.5</v>
      </c>
      <c r="T64" s="47"/>
      <c r="U64" s="47"/>
      <c r="V64" s="47"/>
    </row>
    <row r="65" spans="3:13" ht="12.7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3:22" ht="12.75">
      <c r="C66" s="55" t="s">
        <v>50</v>
      </c>
      <c r="D66" s="47"/>
      <c r="E66" s="47"/>
      <c r="F66" s="55" t="s">
        <v>51</v>
      </c>
      <c r="G66" s="47"/>
      <c r="H66" s="47"/>
      <c r="I66" s="47"/>
      <c r="J66" s="47"/>
      <c r="K66" s="47"/>
      <c r="L66" s="55">
        <v>120</v>
      </c>
      <c r="M66" s="47"/>
      <c r="O66" s="58">
        <f>SUM(L66*H5)</f>
        <v>528</v>
      </c>
      <c r="P66" s="47"/>
      <c r="S66" s="58">
        <f>SUM(L66*V5)</f>
        <v>1308</v>
      </c>
      <c r="T66" s="47"/>
      <c r="U66" s="47"/>
      <c r="V66" s="47"/>
    </row>
    <row r="67" spans="3:13" ht="12.7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3:22" ht="12.75">
      <c r="C68" s="55" t="s">
        <v>187</v>
      </c>
      <c r="D68" s="47"/>
      <c r="E68" s="47"/>
      <c r="F68" s="55" t="s">
        <v>188</v>
      </c>
      <c r="G68" s="47"/>
      <c r="H68" s="47"/>
      <c r="I68" s="47"/>
      <c r="J68" s="47"/>
      <c r="K68" s="47"/>
      <c r="L68" s="55">
        <v>50</v>
      </c>
      <c r="M68" s="47"/>
      <c r="O68" s="58">
        <f>SUM(L68*H5)</f>
        <v>220.00000000000003</v>
      </c>
      <c r="P68" s="47"/>
      <c r="S68" s="58">
        <f>SUM(L68*V5)</f>
        <v>545</v>
      </c>
      <c r="T68" s="47"/>
      <c r="U68" s="47"/>
      <c r="V68" s="47"/>
    </row>
    <row r="69" spans="3:13" ht="12.7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3:22" ht="12.75">
      <c r="C70" s="55" t="s">
        <v>189</v>
      </c>
      <c r="D70" s="47"/>
      <c r="E70" s="47"/>
      <c r="F70" s="55" t="s">
        <v>190</v>
      </c>
      <c r="G70" s="47"/>
      <c r="H70" s="47"/>
      <c r="I70" s="47"/>
      <c r="J70" s="47"/>
      <c r="K70" s="47"/>
      <c r="L70" s="55">
        <v>70</v>
      </c>
      <c r="M70" s="47"/>
      <c r="O70" s="58">
        <f>SUM(L70*H5)</f>
        <v>308</v>
      </c>
      <c r="P70" s="47"/>
      <c r="S70" s="58">
        <f>SUM(L70*V5)</f>
        <v>763</v>
      </c>
      <c r="T70" s="47"/>
      <c r="U70" s="47"/>
      <c r="V70" s="47"/>
    </row>
    <row r="71" spans="3:13" ht="12.7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3:22" ht="12.75">
      <c r="C72" s="55" t="s">
        <v>191</v>
      </c>
      <c r="D72" s="47"/>
      <c r="E72" s="47"/>
      <c r="F72" s="55" t="s">
        <v>192</v>
      </c>
      <c r="G72" s="47"/>
      <c r="H72" s="47"/>
      <c r="I72" s="47"/>
      <c r="J72" s="47"/>
      <c r="K72" s="47"/>
      <c r="L72" s="55">
        <v>120</v>
      </c>
      <c r="M72" s="47"/>
      <c r="O72" s="58">
        <f>SUM(L72*H5)</f>
        <v>528</v>
      </c>
      <c r="P72" s="47"/>
      <c r="S72" s="58">
        <f>SUM(L72*V5)</f>
        <v>1308</v>
      </c>
      <c r="T72" s="47"/>
      <c r="U72" s="47"/>
      <c r="V72" s="47"/>
    </row>
    <row r="73" spans="3:13" ht="12.75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3:22" ht="12.75">
      <c r="C74" s="55" t="s">
        <v>193</v>
      </c>
      <c r="D74" s="47"/>
      <c r="E74" s="47"/>
      <c r="F74" s="55" t="s">
        <v>194</v>
      </c>
      <c r="G74" s="47"/>
      <c r="H74" s="47"/>
      <c r="I74" s="47"/>
      <c r="J74" s="47"/>
      <c r="K74" s="47"/>
      <c r="L74" s="55">
        <v>60</v>
      </c>
      <c r="M74" s="47"/>
      <c r="O74" s="58">
        <f>SUM(L74*H5)</f>
        <v>264</v>
      </c>
      <c r="P74" s="47"/>
      <c r="S74" s="58">
        <f>SUM(L74*V5)</f>
        <v>654</v>
      </c>
      <c r="T74" s="47"/>
      <c r="U74" s="47"/>
      <c r="V74" s="47"/>
    </row>
    <row r="75" spans="3:13" ht="12.75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3:22" ht="12.75">
      <c r="C76" s="55" t="s">
        <v>195</v>
      </c>
      <c r="D76" s="47"/>
      <c r="E76" s="47"/>
      <c r="F76" s="55" t="s">
        <v>196</v>
      </c>
      <c r="G76" s="47"/>
      <c r="H76" s="47"/>
      <c r="I76" s="47"/>
      <c r="J76" s="47"/>
      <c r="K76" s="47"/>
      <c r="L76" s="55">
        <v>40</v>
      </c>
      <c r="M76" s="47"/>
      <c r="O76" s="58">
        <f>SUM(L76*H5)</f>
        <v>176</v>
      </c>
      <c r="P76" s="47"/>
      <c r="S76" s="58">
        <f>SUM(L76*V5)</f>
        <v>436</v>
      </c>
      <c r="T76" s="47"/>
      <c r="U76" s="47"/>
      <c r="V76" s="47"/>
    </row>
    <row r="77" spans="3:13" ht="12.75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3:22" ht="12.75">
      <c r="C78" s="55" t="s">
        <v>153</v>
      </c>
      <c r="D78" s="47"/>
      <c r="E78" s="47"/>
      <c r="F78" s="55" t="s">
        <v>154</v>
      </c>
      <c r="G78" s="47"/>
      <c r="H78" s="47"/>
      <c r="I78" s="47"/>
      <c r="J78" s="47"/>
      <c r="K78" s="47"/>
      <c r="L78" s="55">
        <v>80</v>
      </c>
      <c r="M78" s="47"/>
      <c r="O78" s="58">
        <f>SUM(L78*H5)</f>
        <v>352</v>
      </c>
      <c r="P78" s="47"/>
      <c r="S78" s="58">
        <f>SUM(L78*V5)</f>
        <v>872</v>
      </c>
      <c r="T78" s="47"/>
      <c r="U78" s="47"/>
      <c r="V78" s="47"/>
    </row>
    <row r="79" spans="3:13" ht="12.75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3:22" ht="12.75">
      <c r="C80" s="55" t="s">
        <v>54</v>
      </c>
      <c r="D80" s="47"/>
      <c r="E80" s="47"/>
      <c r="F80" s="55" t="s">
        <v>55</v>
      </c>
      <c r="G80" s="47"/>
      <c r="H80" s="47"/>
      <c r="I80" s="47"/>
      <c r="J80" s="47"/>
      <c r="K80" s="47"/>
      <c r="L80" s="55">
        <v>55</v>
      </c>
      <c r="M80" s="47"/>
      <c r="O80" s="58">
        <f>SUM(L80*H5)</f>
        <v>242.00000000000003</v>
      </c>
      <c r="P80" s="47"/>
      <c r="S80" s="58">
        <f>SUM(L80*V5)</f>
        <v>599.5</v>
      </c>
      <c r="T80" s="47"/>
      <c r="U80" s="47"/>
      <c r="V80" s="47"/>
    </row>
    <row r="81" spans="3:13" ht="12.75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3:22" ht="12.75">
      <c r="C82" s="55" t="s">
        <v>197</v>
      </c>
      <c r="D82" s="47"/>
      <c r="E82" s="47"/>
      <c r="F82" s="55" t="s">
        <v>198</v>
      </c>
      <c r="G82" s="47"/>
      <c r="H82" s="47"/>
      <c r="I82" s="47"/>
      <c r="J82" s="47"/>
      <c r="K82" s="47"/>
      <c r="L82" s="55">
        <v>50</v>
      </c>
      <c r="M82" s="47"/>
      <c r="O82" s="58">
        <f>SUM(L82*H5)</f>
        <v>220.00000000000003</v>
      </c>
      <c r="P82" s="47"/>
      <c r="S82" s="58">
        <f>SUM(L82*V5)</f>
        <v>545</v>
      </c>
      <c r="T82" s="47"/>
      <c r="U82" s="47"/>
      <c r="V82" s="47"/>
    </row>
    <row r="83" spans="3:13" ht="12.75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3:22" ht="12.75">
      <c r="C84" s="55" t="s">
        <v>155</v>
      </c>
      <c r="D84" s="47"/>
      <c r="E84" s="47"/>
      <c r="F84" s="55" t="s">
        <v>156</v>
      </c>
      <c r="G84" s="47"/>
      <c r="H84" s="47"/>
      <c r="I84" s="47"/>
      <c r="J84" s="47"/>
      <c r="K84" s="47"/>
      <c r="L84" s="55">
        <v>40</v>
      </c>
      <c r="M84" s="47"/>
      <c r="O84" s="58">
        <f>SUM(L84*H5)</f>
        <v>176</v>
      </c>
      <c r="P84" s="47"/>
      <c r="S84" s="58">
        <f>SUM(L84*V5)</f>
        <v>436</v>
      </c>
      <c r="T84" s="47"/>
      <c r="U84" s="47"/>
      <c r="V84" s="47"/>
    </row>
    <row r="85" spans="3:13" ht="12.75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3:22" ht="12.75">
      <c r="C86" s="55" t="s">
        <v>199</v>
      </c>
      <c r="D86" s="47"/>
      <c r="E86" s="47"/>
      <c r="F86" s="55" t="s">
        <v>200</v>
      </c>
      <c r="G86" s="47"/>
      <c r="H86" s="47"/>
      <c r="I86" s="47"/>
      <c r="J86" s="47"/>
      <c r="K86" s="47"/>
      <c r="L86" s="55">
        <v>80</v>
      </c>
      <c r="M86" s="47"/>
      <c r="O86" s="58">
        <f>SUM(L86*H5)</f>
        <v>352</v>
      </c>
      <c r="P86" s="47"/>
      <c r="S86" s="58">
        <f>SUM(L86*V5)</f>
        <v>872</v>
      </c>
      <c r="T86" s="47"/>
      <c r="U86" s="47"/>
      <c r="V86" s="47"/>
    </row>
    <row r="87" spans="3:13" ht="12.75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2:24" ht="2.25" customHeight="1">
      <c r="B88" s="54"/>
      <c r="C88" s="47"/>
      <c r="D88" s="5"/>
      <c r="E88" s="54"/>
      <c r="F88" s="47"/>
      <c r="G88" s="54"/>
      <c r="H88" s="47"/>
      <c r="I88" s="47"/>
      <c r="J88" s="5"/>
      <c r="K88" s="54"/>
      <c r="L88" s="47"/>
      <c r="M88" s="47"/>
      <c r="N88" s="47"/>
      <c r="O88" s="47"/>
      <c r="P88" s="54"/>
      <c r="Q88" s="47"/>
      <c r="R88" s="47"/>
      <c r="S88" s="47"/>
      <c r="T88" s="47"/>
      <c r="U88" s="54"/>
      <c r="V88" s="47"/>
      <c r="W88" s="47"/>
      <c r="X88" s="47"/>
    </row>
  </sheetData>
  <sheetProtection/>
  <mergeCells count="223">
    <mergeCell ref="B88:C88"/>
    <mergeCell ref="E88:F88"/>
    <mergeCell ref="G88:I88"/>
    <mergeCell ref="K88:O88"/>
    <mergeCell ref="P88:T88"/>
    <mergeCell ref="U88:X88"/>
    <mergeCell ref="C84:E85"/>
    <mergeCell ref="F84:K85"/>
    <mergeCell ref="L84:M85"/>
    <mergeCell ref="O84:P84"/>
    <mergeCell ref="S84:V84"/>
    <mergeCell ref="C86:E87"/>
    <mergeCell ref="F86:K87"/>
    <mergeCell ref="L86:M87"/>
    <mergeCell ref="O86:P86"/>
    <mergeCell ref="S86:V86"/>
    <mergeCell ref="C80:E81"/>
    <mergeCell ref="F80:K81"/>
    <mergeCell ref="L80:M81"/>
    <mergeCell ref="O80:P80"/>
    <mergeCell ref="S80:V80"/>
    <mergeCell ref="C82:E83"/>
    <mergeCell ref="F82:K83"/>
    <mergeCell ref="L82:M83"/>
    <mergeCell ref="O82:P82"/>
    <mergeCell ref="S82:V82"/>
    <mergeCell ref="C76:E77"/>
    <mergeCell ref="F76:K77"/>
    <mergeCell ref="L76:M77"/>
    <mergeCell ref="O76:P76"/>
    <mergeCell ref="S76:V76"/>
    <mergeCell ref="C78:E79"/>
    <mergeCell ref="F78:K79"/>
    <mergeCell ref="L78:M79"/>
    <mergeCell ref="O78:P78"/>
    <mergeCell ref="S78:V78"/>
    <mergeCell ref="C72:E73"/>
    <mergeCell ref="F72:K73"/>
    <mergeCell ref="L72:M73"/>
    <mergeCell ref="O72:P72"/>
    <mergeCell ref="S72:V72"/>
    <mergeCell ref="C74:E75"/>
    <mergeCell ref="F74:K75"/>
    <mergeCell ref="L74:M75"/>
    <mergeCell ref="O74:P74"/>
    <mergeCell ref="S74:V74"/>
    <mergeCell ref="C68:E69"/>
    <mergeCell ref="F68:K69"/>
    <mergeCell ref="L68:M69"/>
    <mergeCell ref="O68:P68"/>
    <mergeCell ref="S68:V68"/>
    <mergeCell ref="C70:E71"/>
    <mergeCell ref="F70:K71"/>
    <mergeCell ref="L70:M71"/>
    <mergeCell ref="O70:P70"/>
    <mergeCell ref="S70:V70"/>
    <mergeCell ref="C64:E65"/>
    <mergeCell ref="F64:K65"/>
    <mergeCell ref="L64:M65"/>
    <mergeCell ref="O64:P64"/>
    <mergeCell ref="S64:V64"/>
    <mergeCell ref="C66:E67"/>
    <mergeCell ref="F66:K67"/>
    <mergeCell ref="L66:M67"/>
    <mergeCell ref="O66:P66"/>
    <mergeCell ref="S66:V66"/>
    <mergeCell ref="C60:E61"/>
    <mergeCell ref="F60:K61"/>
    <mergeCell ref="L60:M61"/>
    <mergeCell ref="O60:P60"/>
    <mergeCell ref="S60:V60"/>
    <mergeCell ref="C62:E63"/>
    <mergeCell ref="F62:K63"/>
    <mergeCell ref="L62:M63"/>
    <mergeCell ref="O62:P62"/>
    <mergeCell ref="S62:V62"/>
    <mergeCell ref="C56:E57"/>
    <mergeCell ref="F56:K57"/>
    <mergeCell ref="L56:M57"/>
    <mergeCell ref="O56:P56"/>
    <mergeCell ref="S56:V56"/>
    <mergeCell ref="C58:E59"/>
    <mergeCell ref="F58:K59"/>
    <mergeCell ref="L58:M59"/>
    <mergeCell ref="O58:P58"/>
    <mergeCell ref="S58:V58"/>
    <mergeCell ref="C52:E53"/>
    <mergeCell ref="F52:K53"/>
    <mergeCell ref="L52:M53"/>
    <mergeCell ref="O52:P52"/>
    <mergeCell ref="S52:V52"/>
    <mergeCell ref="C54:E55"/>
    <mergeCell ref="F54:K55"/>
    <mergeCell ref="L54:M55"/>
    <mergeCell ref="O54:P54"/>
    <mergeCell ref="S54:V54"/>
    <mergeCell ref="C48:E49"/>
    <mergeCell ref="F48:K49"/>
    <mergeCell ref="L48:M49"/>
    <mergeCell ref="O48:P48"/>
    <mergeCell ref="S48:V48"/>
    <mergeCell ref="C50:E51"/>
    <mergeCell ref="F50:K51"/>
    <mergeCell ref="L50:M51"/>
    <mergeCell ref="O50:P50"/>
    <mergeCell ref="S50:V50"/>
    <mergeCell ref="C44:E45"/>
    <mergeCell ref="F44:K45"/>
    <mergeCell ref="L44:M45"/>
    <mergeCell ref="O44:P44"/>
    <mergeCell ref="S44:V44"/>
    <mergeCell ref="C46:E47"/>
    <mergeCell ref="F46:K47"/>
    <mergeCell ref="L46:M47"/>
    <mergeCell ref="O46:P46"/>
    <mergeCell ref="S46:V46"/>
    <mergeCell ref="C40:E41"/>
    <mergeCell ref="F40:K41"/>
    <mergeCell ref="L40:M41"/>
    <mergeCell ref="O40:P40"/>
    <mergeCell ref="S40:V40"/>
    <mergeCell ref="C42:E43"/>
    <mergeCell ref="F42:K43"/>
    <mergeCell ref="L42:M43"/>
    <mergeCell ref="O42:P42"/>
    <mergeCell ref="S42:V42"/>
    <mergeCell ref="C36:E37"/>
    <mergeCell ref="F36:K37"/>
    <mergeCell ref="L36:M37"/>
    <mergeCell ref="O36:P36"/>
    <mergeCell ref="S36:V36"/>
    <mergeCell ref="C38:E39"/>
    <mergeCell ref="F38:K39"/>
    <mergeCell ref="L38:M39"/>
    <mergeCell ref="O38:P38"/>
    <mergeCell ref="S38:V38"/>
    <mergeCell ref="C32:E33"/>
    <mergeCell ref="F32:K33"/>
    <mergeCell ref="L32:M33"/>
    <mergeCell ref="O32:P32"/>
    <mergeCell ref="S32:V32"/>
    <mergeCell ref="C34:E35"/>
    <mergeCell ref="F34:K35"/>
    <mergeCell ref="L34:M35"/>
    <mergeCell ref="O34:P34"/>
    <mergeCell ref="S34:V34"/>
    <mergeCell ref="C28:E29"/>
    <mergeCell ref="F28:K29"/>
    <mergeCell ref="L28:M29"/>
    <mergeCell ref="O28:P28"/>
    <mergeCell ref="S28:V28"/>
    <mergeCell ref="C30:E31"/>
    <mergeCell ref="F30:K31"/>
    <mergeCell ref="L30:M31"/>
    <mergeCell ref="O30:P30"/>
    <mergeCell ref="S30:V30"/>
    <mergeCell ref="B26:X26"/>
    <mergeCell ref="C27:E27"/>
    <mergeCell ref="F27:K27"/>
    <mergeCell ref="L27:M27"/>
    <mergeCell ref="N27:Q27"/>
    <mergeCell ref="R27:V27"/>
    <mergeCell ref="U22:X22"/>
    <mergeCell ref="B23:D25"/>
    <mergeCell ref="E23:F25"/>
    <mergeCell ref="G23:O23"/>
    <mergeCell ref="P23:T25"/>
    <mergeCell ref="U23:X25"/>
    <mergeCell ref="B17:D21"/>
    <mergeCell ref="E17:F21"/>
    <mergeCell ref="G17:O17"/>
    <mergeCell ref="P17:T21"/>
    <mergeCell ref="V17:W18"/>
    <mergeCell ref="B22:C22"/>
    <mergeCell ref="E22:F22"/>
    <mergeCell ref="G22:I22"/>
    <mergeCell ref="K22:O22"/>
    <mergeCell ref="P22:T22"/>
    <mergeCell ref="B16:C16"/>
    <mergeCell ref="E16:F16"/>
    <mergeCell ref="G16:I16"/>
    <mergeCell ref="K16:O16"/>
    <mergeCell ref="P16:S16"/>
    <mergeCell ref="U16:X16"/>
    <mergeCell ref="U11:X11"/>
    <mergeCell ref="B12:F12"/>
    <mergeCell ref="G12:X12"/>
    <mergeCell ref="B13:X13"/>
    <mergeCell ref="B14:D15"/>
    <mergeCell ref="E14:L14"/>
    <mergeCell ref="P14:T15"/>
    <mergeCell ref="U14:X15"/>
    <mergeCell ref="B9:F10"/>
    <mergeCell ref="J9:J10"/>
    <mergeCell ref="K9:O10"/>
    <mergeCell ref="P9:T10"/>
    <mergeCell ref="U9:X10"/>
    <mergeCell ref="B11:C11"/>
    <mergeCell ref="E11:F11"/>
    <mergeCell ref="G11:I11"/>
    <mergeCell ref="K11:O11"/>
    <mergeCell ref="P11:S11"/>
    <mergeCell ref="B8:C8"/>
    <mergeCell ref="E8:F8"/>
    <mergeCell ref="G8:I8"/>
    <mergeCell ref="K8:O8"/>
    <mergeCell ref="P8:T8"/>
    <mergeCell ref="U8:X8"/>
    <mergeCell ref="B4:I4"/>
    <mergeCell ref="K4:O4"/>
    <mergeCell ref="P4:X4"/>
    <mergeCell ref="B5:F7"/>
    <mergeCell ref="J5:J7"/>
    <mergeCell ref="K5:O7"/>
    <mergeCell ref="P5:T7"/>
    <mergeCell ref="V5:W5"/>
    <mergeCell ref="B2:X2"/>
    <mergeCell ref="B3:C3"/>
    <mergeCell ref="E3:F3"/>
    <mergeCell ref="G3:I3"/>
    <mergeCell ref="K3:O3"/>
    <mergeCell ref="P3:T3"/>
    <mergeCell ref="U3:X3"/>
  </mergeCells>
  <printOptions/>
  <pageMargins left="0.5905511811023623" right="0.03937007874015748" top="0.1968503937007874" bottom="0.1968503937007874" header="0.1968503937007874" footer="0.1968503937007874"/>
  <pageSetup horizontalDpi="300" verticalDpi="300" orientation="landscape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X6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0.13671875" style="0" customWidth="1"/>
    <col min="3" max="3" width="17.28125" style="0" customWidth="1"/>
    <col min="4" max="4" width="0.9921875" style="0" customWidth="1"/>
    <col min="5" max="5" width="0.13671875" style="0" customWidth="1"/>
    <col min="6" max="6" width="12.7109375" style="0" customWidth="1"/>
    <col min="7" max="7" width="0.13671875" style="0" customWidth="1"/>
    <col min="8" max="8" width="13.7109375" style="0" customWidth="1"/>
    <col min="9" max="9" width="0.85546875" style="0" customWidth="1"/>
    <col min="10" max="10" width="7.140625" style="0" customWidth="1"/>
    <col min="11" max="11" width="8.00390625" style="0" customWidth="1"/>
    <col min="12" max="12" width="8.140625" style="0" customWidth="1"/>
    <col min="13" max="13" width="5.7109375" style="0" customWidth="1"/>
    <col min="14" max="14" width="0.13671875" style="0" customWidth="1"/>
    <col min="15" max="15" width="7.00390625" style="0" customWidth="1"/>
    <col min="16" max="16" width="13.140625" style="0" customWidth="1"/>
    <col min="17" max="18" width="0.13671875" style="0" customWidth="1"/>
    <col min="19" max="19" width="6.57421875" style="0" customWidth="1"/>
    <col min="20" max="20" width="0.42578125" style="0" customWidth="1"/>
    <col min="21" max="21" width="0.13671875" style="0" customWidth="1"/>
    <col min="22" max="22" width="11.00390625" style="0" customWidth="1"/>
    <col min="23" max="23" width="2.57421875" style="0" customWidth="1"/>
    <col min="24" max="24" width="12.57421875" style="0" customWidth="1"/>
    <col min="25" max="25" width="18.8515625" style="0" customWidth="1"/>
  </cols>
  <sheetData>
    <row r="1" ht="0.75" customHeight="1"/>
    <row r="2" spans="2:24" ht="23.25" customHeight="1">
      <c r="B2" s="46" t="s">
        <v>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ht="2.25" customHeight="1">
      <c r="B3" s="48"/>
      <c r="C3" s="47"/>
      <c r="D3" s="1"/>
      <c r="E3" s="48"/>
      <c r="F3" s="47"/>
      <c r="G3" s="48"/>
      <c r="H3" s="47"/>
      <c r="I3" s="47"/>
      <c r="J3" s="1"/>
      <c r="K3" s="48"/>
      <c r="L3" s="47"/>
      <c r="M3" s="47"/>
      <c r="N3" s="47"/>
      <c r="O3" s="47"/>
      <c r="P3" s="48"/>
      <c r="Q3" s="47"/>
      <c r="R3" s="47"/>
      <c r="S3" s="47"/>
      <c r="T3" s="47"/>
      <c r="U3" s="48"/>
      <c r="V3" s="47"/>
      <c r="W3" s="47"/>
      <c r="X3" s="47"/>
    </row>
    <row r="4" spans="2:24" ht="27" customHeight="1">
      <c r="B4" s="81" t="s">
        <v>7</v>
      </c>
      <c r="C4" s="47"/>
      <c r="D4" s="47"/>
      <c r="E4" s="47"/>
      <c r="F4" s="47"/>
      <c r="G4" s="47"/>
      <c r="H4" s="47"/>
      <c r="I4" s="47"/>
      <c r="J4" s="2"/>
      <c r="K4" s="50"/>
      <c r="L4" s="47"/>
      <c r="M4" s="47"/>
      <c r="N4" s="47"/>
      <c r="O4" s="47"/>
      <c r="P4" s="81" t="s">
        <v>8</v>
      </c>
      <c r="Q4" s="47"/>
      <c r="R4" s="47"/>
      <c r="S4" s="47"/>
      <c r="T4" s="47"/>
      <c r="U4" s="47"/>
      <c r="V4" s="47"/>
      <c r="W4" s="47"/>
      <c r="X4" s="47"/>
    </row>
    <row r="5" spans="2:23" ht="12.75">
      <c r="B5" s="50" t="s">
        <v>9</v>
      </c>
      <c r="C5" s="47"/>
      <c r="D5" s="47"/>
      <c r="E5" s="47"/>
      <c r="F5" s="47"/>
      <c r="H5" s="9">
        <v>6.5</v>
      </c>
      <c r="J5" s="50"/>
      <c r="K5" s="50"/>
      <c r="L5" s="47"/>
      <c r="M5" s="47"/>
      <c r="N5" s="47"/>
      <c r="O5" s="47"/>
      <c r="P5" s="50" t="s">
        <v>9</v>
      </c>
      <c r="Q5" s="47"/>
      <c r="R5" s="47"/>
      <c r="S5" s="47"/>
      <c r="T5" s="47"/>
      <c r="V5" s="51">
        <v>14</v>
      </c>
      <c r="W5" s="52"/>
    </row>
    <row r="6" spans="2:20" ht="3" customHeight="1">
      <c r="B6" s="47"/>
      <c r="C6" s="47"/>
      <c r="D6" s="47"/>
      <c r="E6" s="47"/>
      <c r="F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2:20" ht="6" customHeight="1">
      <c r="B7" s="47"/>
      <c r="C7" s="47"/>
      <c r="D7" s="47"/>
      <c r="E7" s="47"/>
      <c r="F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4" ht="2.25" customHeight="1">
      <c r="B8" s="50"/>
      <c r="C8" s="47"/>
      <c r="D8" s="2"/>
      <c r="E8" s="50"/>
      <c r="F8" s="47"/>
      <c r="G8" s="50"/>
      <c r="H8" s="47"/>
      <c r="I8" s="47"/>
      <c r="J8" s="2"/>
      <c r="K8" s="50"/>
      <c r="L8" s="47"/>
      <c r="M8" s="47"/>
      <c r="N8" s="47"/>
      <c r="O8" s="47"/>
      <c r="P8" s="50"/>
      <c r="Q8" s="47"/>
      <c r="R8" s="47"/>
      <c r="S8" s="47"/>
      <c r="T8" s="47"/>
      <c r="U8" s="50"/>
      <c r="V8" s="47"/>
      <c r="W8" s="47"/>
      <c r="X8" s="47"/>
    </row>
    <row r="9" spans="2:24" ht="12.75">
      <c r="B9" s="50" t="s">
        <v>10</v>
      </c>
      <c r="C9" s="47"/>
      <c r="D9" s="47"/>
      <c r="E9" s="47"/>
      <c r="F9" s="47"/>
      <c r="H9" s="3">
        <v>1.3</v>
      </c>
      <c r="J9" s="50"/>
      <c r="K9" s="50"/>
      <c r="L9" s="47"/>
      <c r="M9" s="47"/>
      <c r="N9" s="47"/>
      <c r="O9" s="47"/>
      <c r="P9" s="50"/>
      <c r="Q9" s="47"/>
      <c r="R9" s="47"/>
      <c r="S9" s="47"/>
      <c r="T9" s="47"/>
      <c r="U9" s="50"/>
      <c r="V9" s="47"/>
      <c r="W9" s="47"/>
      <c r="X9" s="47"/>
    </row>
    <row r="10" spans="2:24" ht="3" customHeight="1">
      <c r="B10" s="47"/>
      <c r="C10" s="47"/>
      <c r="D10" s="47"/>
      <c r="E10" s="47"/>
      <c r="F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2:24" ht="2.25" customHeight="1">
      <c r="B11" s="50"/>
      <c r="C11" s="47"/>
      <c r="D11" s="2"/>
      <c r="E11" s="50"/>
      <c r="F11" s="47"/>
      <c r="G11" s="50"/>
      <c r="H11" s="47"/>
      <c r="I11" s="47"/>
      <c r="J11" s="2"/>
      <c r="K11" s="50"/>
      <c r="L11" s="47"/>
      <c r="M11" s="47"/>
      <c r="N11" s="47"/>
      <c r="O11" s="47"/>
      <c r="P11" s="50"/>
      <c r="Q11" s="47"/>
      <c r="R11" s="47"/>
      <c r="S11" s="47"/>
      <c r="T11" s="2"/>
      <c r="U11" s="50"/>
      <c r="V11" s="47"/>
      <c r="W11" s="47"/>
      <c r="X11" s="47"/>
    </row>
    <row r="12" spans="2:24" ht="39" customHeight="1">
      <c r="B12" s="82" t="s">
        <v>11</v>
      </c>
      <c r="C12" s="47"/>
      <c r="D12" s="47"/>
      <c r="E12" s="47"/>
      <c r="F12" s="47"/>
      <c r="G12" s="54" t="s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2:24" ht="2.25" customHeight="1">
      <c r="B13" s="8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2:24" ht="12.75">
      <c r="B14" s="82" t="s">
        <v>12</v>
      </c>
      <c r="C14" s="47"/>
      <c r="D14" s="47"/>
      <c r="E14" s="55" t="s">
        <v>115</v>
      </c>
      <c r="F14" s="47"/>
      <c r="G14" s="47"/>
      <c r="H14" s="47"/>
      <c r="I14" s="47"/>
      <c r="J14" s="47"/>
      <c r="K14" s="47"/>
      <c r="L14" s="47"/>
      <c r="P14" s="83" t="s">
        <v>14</v>
      </c>
      <c r="Q14" s="47"/>
      <c r="R14" s="47"/>
      <c r="S14" s="47"/>
      <c r="T14" s="47"/>
      <c r="U14" s="55" t="s">
        <v>216</v>
      </c>
      <c r="V14" s="47"/>
      <c r="W14" s="47"/>
      <c r="X14" s="47"/>
    </row>
    <row r="15" spans="2:24" ht="12.75">
      <c r="B15" s="47"/>
      <c r="C15" s="47"/>
      <c r="D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2.25" customHeight="1">
      <c r="B16" s="82"/>
      <c r="C16" s="47"/>
      <c r="D16" s="4"/>
      <c r="E16" s="50"/>
      <c r="F16" s="47"/>
      <c r="G16" s="50"/>
      <c r="H16" s="47"/>
      <c r="I16" s="47"/>
      <c r="J16" s="2"/>
      <c r="K16" s="50"/>
      <c r="L16" s="47"/>
      <c r="M16" s="47"/>
      <c r="N16" s="47"/>
      <c r="O16" s="47"/>
      <c r="P16" s="84"/>
      <c r="Q16" s="47"/>
      <c r="R16" s="47"/>
      <c r="S16" s="47"/>
      <c r="T16" s="6"/>
      <c r="U16" s="55"/>
      <c r="V16" s="47"/>
      <c r="W16" s="47"/>
      <c r="X16" s="47"/>
    </row>
    <row r="17" spans="2:23" ht="12.75">
      <c r="B17" s="82" t="s">
        <v>15</v>
      </c>
      <c r="C17" s="47"/>
      <c r="D17" s="47"/>
      <c r="E17" s="83" t="s">
        <v>16</v>
      </c>
      <c r="F17" s="47"/>
      <c r="G17" s="55" t="s">
        <v>39</v>
      </c>
      <c r="H17" s="47"/>
      <c r="I17" s="47"/>
      <c r="J17" s="47"/>
      <c r="K17" s="47"/>
      <c r="L17" s="47"/>
      <c r="M17" s="47"/>
      <c r="N17" s="47"/>
      <c r="O17" s="47"/>
      <c r="P17" s="83" t="s">
        <v>18</v>
      </c>
      <c r="Q17" s="47"/>
      <c r="R17" s="47"/>
      <c r="S17" s="47"/>
      <c r="T17" s="47"/>
      <c r="V17" s="51">
        <f>SUM(U14*V5)</f>
        <v>29204</v>
      </c>
      <c r="W17" s="52"/>
    </row>
    <row r="18" spans="2:23" ht="12.75">
      <c r="B18" s="47"/>
      <c r="C18" s="47"/>
      <c r="D18" s="47"/>
      <c r="E18" s="47"/>
      <c r="F18" s="47"/>
      <c r="P18" s="47"/>
      <c r="Q18" s="47"/>
      <c r="R18" s="47"/>
      <c r="S18" s="47"/>
      <c r="T18" s="47"/>
      <c r="V18" s="52"/>
      <c r="W18" s="52"/>
    </row>
    <row r="19" spans="2:20" ht="0.75" customHeight="1">
      <c r="B19" s="47"/>
      <c r="C19" s="47"/>
      <c r="D19" s="47"/>
      <c r="E19" s="47"/>
      <c r="F19" s="47"/>
      <c r="P19" s="47"/>
      <c r="Q19" s="47"/>
      <c r="R19" s="47"/>
      <c r="S19" s="47"/>
      <c r="T19" s="47"/>
    </row>
    <row r="20" spans="2:20" ht="1.5" customHeight="1">
      <c r="B20" s="47"/>
      <c r="C20" s="47"/>
      <c r="D20" s="47"/>
      <c r="E20" s="47"/>
      <c r="F20" s="47"/>
      <c r="P20" s="47"/>
      <c r="Q20" s="47"/>
      <c r="R20" s="47"/>
      <c r="S20" s="47"/>
      <c r="T20" s="47"/>
    </row>
    <row r="21" spans="2:20" ht="0.75" customHeight="1">
      <c r="B21" s="47"/>
      <c r="C21" s="47"/>
      <c r="D21" s="47"/>
      <c r="E21" s="47"/>
      <c r="F21" s="47"/>
      <c r="P21" s="47"/>
      <c r="Q21" s="47"/>
      <c r="R21" s="47"/>
      <c r="S21" s="47"/>
      <c r="T21" s="47"/>
    </row>
    <row r="22" spans="2:24" ht="2.25" customHeight="1">
      <c r="B22" s="82"/>
      <c r="C22" s="47"/>
      <c r="D22" s="4"/>
      <c r="E22" s="83"/>
      <c r="F22" s="47"/>
      <c r="G22" s="50"/>
      <c r="H22" s="47"/>
      <c r="I22" s="47"/>
      <c r="J22" s="2"/>
      <c r="K22" s="50"/>
      <c r="L22" s="47"/>
      <c r="M22" s="47"/>
      <c r="N22" s="47"/>
      <c r="O22" s="47"/>
      <c r="P22" s="84"/>
      <c r="Q22" s="47"/>
      <c r="R22" s="47"/>
      <c r="S22" s="47"/>
      <c r="T22" s="47"/>
      <c r="U22" s="55"/>
      <c r="V22" s="47"/>
      <c r="W22" s="47"/>
      <c r="X22" s="47"/>
    </row>
    <row r="23" spans="2:24" ht="16.5" customHeight="1">
      <c r="B23" s="82"/>
      <c r="C23" s="47"/>
      <c r="D23" s="47"/>
      <c r="E23" s="83" t="s">
        <v>19</v>
      </c>
      <c r="F23" s="47"/>
      <c r="G23" s="55" t="s">
        <v>38</v>
      </c>
      <c r="H23" s="47"/>
      <c r="I23" s="47"/>
      <c r="J23" s="47"/>
      <c r="K23" s="47"/>
      <c r="L23" s="47"/>
      <c r="M23" s="47"/>
      <c r="N23" s="47"/>
      <c r="O23" s="47"/>
      <c r="P23" s="83" t="s">
        <v>21</v>
      </c>
      <c r="Q23" s="47"/>
      <c r="R23" s="47"/>
      <c r="S23" s="47"/>
      <c r="T23" s="47"/>
      <c r="U23" s="51">
        <v>18097</v>
      </c>
      <c r="V23" s="52"/>
      <c r="W23" s="52"/>
      <c r="X23" s="52"/>
    </row>
    <row r="24" spans="2:24" ht="2.25" customHeight="1">
      <c r="B24" s="47"/>
      <c r="C24" s="47"/>
      <c r="D24" s="47"/>
      <c r="E24" s="47"/>
      <c r="F24" s="47"/>
      <c r="P24" s="47"/>
      <c r="Q24" s="47"/>
      <c r="R24" s="47"/>
      <c r="S24" s="47"/>
      <c r="T24" s="47"/>
      <c r="U24" s="52"/>
      <c r="V24" s="52"/>
      <c r="W24" s="52"/>
      <c r="X24" s="52"/>
    </row>
    <row r="25" spans="2:24" ht="5.25" customHeight="1">
      <c r="B25" s="47"/>
      <c r="C25" s="47"/>
      <c r="D25" s="47"/>
      <c r="E25" s="47"/>
      <c r="F25" s="47"/>
      <c r="P25" s="47"/>
      <c r="Q25" s="47"/>
      <c r="R25" s="47"/>
      <c r="S25" s="47"/>
      <c r="T25" s="47"/>
      <c r="U25" s="52"/>
      <c r="V25" s="52"/>
      <c r="W25" s="52"/>
      <c r="X25" s="52"/>
    </row>
    <row r="26" spans="2:24" ht="21" customHeight="1">
      <c r="B26" s="8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3:22" ht="36" customHeight="1">
      <c r="C27" s="83" t="s">
        <v>22</v>
      </c>
      <c r="D27" s="47"/>
      <c r="E27" s="47"/>
      <c r="F27" s="83" t="s">
        <v>23</v>
      </c>
      <c r="G27" s="47"/>
      <c r="H27" s="47"/>
      <c r="I27" s="47"/>
      <c r="J27" s="47"/>
      <c r="K27" s="47"/>
      <c r="L27" s="83" t="s">
        <v>24</v>
      </c>
      <c r="M27" s="47"/>
      <c r="N27" s="83" t="s">
        <v>25</v>
      </c>
      <c r="O27" s="47"/>
      <c r="P27" s="47"/>
      <c r="Q27" s="47"/>
      <c r="R27" s="83" t="s">
        <v>26</v>
      </c>
      <c r="S27" s="47"/>
      <c r="T27" s="47"/>
      <c r="U27" s="47"/>
      <c r="V27" s="47"/>
    </row>
    <row r="28" spans="3:22" ht="12.75">
      <c r="C28" s="55" t="s">
        <v>217</v>
      </c>
      <c r="D28" s="47"/>
      <c r="E28" s="47"/>
      <c r="F28" s="55" t="s">
        <v>218</v>
      </c>
      <c r="G28" s="47"/>
      <c r="H28" s="47"/>
      <c r="I28" s="47"/>
      <c r="J28" s="47"/>
      <c r="K28" s="47"/>
      <c r="L28" s="55">
        <v>120</v>
      </c>
      <c r="M28" s="47"/>
      <c r="O28" s="58">
        <f>SUM(L28*H5)</f>
        <v>780</v>
      </c>
      <c r="P28" s="47"/>
      <c r="S28" s="58">
        <f>SUM(L28*V5)</f>
        <v>1680</v>
      </c>
      <c r="T28" s="47"/>
      <c r="U28" s="47"/>
      <c r="V28" s="47"/>
    </row>
    <row r="29" spans="3:13" ht="12.7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3:22" ht="12.75">
      <c r="C30" s="55" t="s">
        <v>219</v>
      </c>
      <c r="D30" s="47"/>
      <c r="E30" s="47"/>
      <c r="F30" s="55" t="s">
        <v>220</v>
      </c>
      <c r="G30" s="47"/>
      <c r="H30" s="47"/>
      <c r="I30" s="47"/>
      <c r="J30" s="47"/>
      <c r="K30" s="47"/>
      <c r="L30" s="55">
        <v>180</v>
      </c>
      <c r="M30" s="47"/>
      <c r="O30" s="58">
        <f>SUM(L30*H5)</f>
        <v>1170</v>
      </c>
      <c r="P30" s="47"/>
      <c r="S30" s="58">
        <f>SUM(L30*V5)</f>
        <v>2520</v>
      </c>
      <c r="T30" s="47"/>
      <c r="U30" s="47"/>
      <c r="V30" s="47"/>
    </row>
    <row r="31" spans="3:13" ht="12.7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3:22" ht="12.75">
      <c r="C32" s="55" t="s">
        <v>221</v>
      </c>
      <c r="D32" s="47"/>
      <c r="E32" s="47"/>
      <c r="F32" s="55" t="s">
        <v>222</v>
      </c>
      <c r="G32" s="47"/>
      <c r="H32" s="47"/>
      <c r="I32" s="47"/>
      <c r="J32" s="47"/>
      <c r="K32" s="47"/>
      <c r="L32" s="55">
        <v>40</v>
      </c>
      <c r="M32" s="47"/>
      <c r="O32" s="58">
        <f>SUM(L32*H5)</f>
        <v>260</v>
      </c>
      <c r="P32" s="47"/>
      <c r="S32" s="58">
        <f>SUM(L32*V5)</f>
        <v>560</v>
      </c>
      <c r="T32" s="47"/>
      <c r="U32" s="47"/>
      <c r="V32" s="47"/>
    </row>
    <row r="33" spans="3:13" ht="12.7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3:22" ht="12.75">
      <c r="C34" s="55" t="s">
        <v>223</v>
      </c>
      <c r="D34" s="47"/>
      <c r="E34" s="47"/>
      <c r="F34" s="55" t="s">
        <v>224</v>
      </c>
      <c r="G34" s="47"/>
      <c r="H34" s="47"/>
      <c r="I34" s="47"/>
      <c r="J34" s="47"/>
      <c r="K34" s="47"/>
      <c r="L34" s="55">
        <v>60</v>
      </c>
      <c r="M34" s="47"/>
      <c r="O34" s="58">
        <f>SUM(L34*H5)</f>
        <v>390</v>
      </c>
      <c r="P34" s="47"/>
      <c r="S34" s="58">
        <f>SUM(L34*V5)</f>
        <v>840</v>
      </c>
      <c r="T34" s="47"/>
      <c r="U34" s="47"/>
      <c r="V34" s="47"/>
    </row>
    <row r="35" spans="3:13" ht="12.7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3:22" ht="12.75">
      <c r="C36" s="55" t="s">
        <v>225</v>
      </c>
      <c r="D36" s="47"/>
      <c r="E36" s="47"/>
      <c r="F36" s="55" t="s">
        <v>226</v>
      </c>
      <c r="G36" s="47"/>
      <c r="H36" s="47"/>
      <c r="I36" s="47"/>
      <c r="J36" s="47"/>
      <c r="K36" s="47"/>
      <c r="L36" s="55">
        <v>50</v>
      </c>
      <c r="M36" s="47"/>
      <c r="O36" s="58">
        <f>SUM(L36*H5)</f>
        <v>325</v>
      </c>
      <c r="P36" s="47"/>
      <c r="S36" s="58">
        <f>SUM(L36*V5)</f>
        <v>700</v>
      </c>
      <c r="T36" s="47"/>
      <c r="U36" s="47"/>
      <c r="V36" s="47"/>
    </row>
    <row r="37" spans="3:13" ht="12.7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3:22" ht="12.75">
      <c r="C38" s="55" t="s">
        <v>227</v>
      </c>
      <c r="D38" s="47"/>
      <c r="E38" s="47"/>
      <c r="F38" s="55" t="s">
        <v>228</v>
      </c>
      <c r="G38" s="47"/>
      <c r="H38" s="47"/>
      <c r="I38" s="47"/>
      <c r="J38" s="47"/>
      <c r="K38" s="47"/>
      <c r="L38" s="55">
        <v>50</v>
      </c>
      <c r="M38" s="47"/>
      <c r="O38" s="58">
        <f>SUM(L38*H5)</f>
        <v>325</v>
      </c>
      <c r="P38" s="47"/>
      <c r="S38" s="58">
        <f>SUM(L38*V5)</f>
        <v>700</v>
      </c>
      <c r="T38" s="47"/>
      <c r="U38" s="47"/>
      <c r="V38" s="47"/>
    </row>
    <row r="39" spans="3:13" ht="12.7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3:22" ht="12.75">
      <c r="C40" s="55" t="s">
        <v>229</v>
      </c>
      <c r="D40" s="47"/>
      <c r="E40" s="47"/>
      <c r="F40" s="55" t="s">
        <v>230</v>
      </c>
      <c r="G40" s="47"/>
      <c r="H40" s="47"/>
      <c r="I40" s="47"/>
      <c r="J40" s="47"/>
      <c r="K40" s="47"/>
      <c r="L40" s="55">
        <v>40</v>
      </c>
      <c r="M40" s="47"/>
      <c r="O40" s="58">
        <f>SUM(L40*H5)</f>
        <v>260</v>
      </c>
      <c r="P40" s="47"/>
      <c r="S40" s="58">
        <f>SUM(L40*V5)</f>
        <v>560</v>
      </c>
      <c r="T40" s="47"/>
      <c r="U40" s="47"/>
      <c r="V40" s="47"/>
    </row>
    <row r="41" spans="3:13" ht="12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3:22" ht="12.75">
      <c r="C42" s="55" t="s">
        <v>231</v>
      </c>
      <c r="D42" s="47"/>
      <c r="E42" s="47"/>
      <c r="F42" s="55" t="s">
        <v>232</v>
      </c>
      <c r="G42" s="47"/>
      <c r="H42" s="47"/>
      <c r="I42" s="47"/>
      <c r="J42" s="47"/>
      <c r="K42" s="47"/>
      <c r="L42" s="55">
        <v>90</v>
      </c>
      <c r="M42" s="47"/>
      <c r="O42" s="58">
        <f>SUM(L42*H5)</f>
        <v>585</v>
      </c>
      <c r="P42" s="47"/>
      <c r="S42" s="58">
        <f>SUM(L42*V5)</f>
        <v>1260</v>
      </c>
      <c r="T42" s="47"/>
      <c r="U42" s="47"/>
      <c r="V42" s="47"/>
    </row>
    <row r="43" spans="3:13" ht="12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3:22" ht="12.75">
      <c r="C44" s="55" t="s">
        <v>233</v>
      </c>
      <c r="D44" s="47"/>
      <c r="E44" s="47"/>
      <c r="F44" s="55" t="s">
        <v>234</v>
      </c>
      <c r="G44" s="47"/>
      <c r="H44" s="47"/>
      <c r="I44" s="47"/>
      <c r="J44" s="47"/>
      <c r="K44" s="47"/>
      <c r="L44" s="55">
        <v>240</v>
      </c>
      <c r="M44" s="47"/>
      <c r="O44" s="58">
        <f>SUM(L44*H5)</f>
        <v>1560</v>
      </c>
      <c r="P44" s="47"/>
      <c r="S44" s="58">
        <f>SUM(L44*V5)</f>
        <v>3360</v>
      </c>
      <c r="T44" s="47"/>
      <c r="U44" s="47"/>
      <c r="V44" s="47"/>
    </row>
    <row r="45" spans="3:13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3:22" ht="12.75">
      <c r="C46" s="55" t="s">
        <v>235</v>
      </c>
      <c r="D46" s="47"/>
      <c r="E46" s="47"/>
      <c r="F46" s="55" t="s">
        <v>236</v>
      </c>
      <c r="G46" s="47"/>
      <c r="H46" s="47"/>
      <c r="I46" s="47"/>
      <c r="J46" s="47"/>
      <c r="K46" s="47"/>
      <c r="L46" s="55">
        <v>40</v>
      </c>
      <c r="M46" s="47"/>
      <c r="O46" s="58">
        <f>SUM(L46*H5)</f>
        <v>260</v>
      </c>
      <c r="P46" s="47"/>
      <c r="S46" s="58">
        <f>SUM(L46*V5)</f>
        <v>560</v>
      </c>
      <c r="T46" s="47"/>
      <c r="U46" s="47"/>
      <c r="V46" s="47"/>
    </row>
    <row r="47" spans="3:13" ht="12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3:22" ht="12.75">
      <c r="C48" s="55" t="s">
        <v>237</v>
      </c>
      <c r="D48" s="47"/>
      <c r="E48" s="47"/>
      <c r="F48" s="55" t="s">
        <v>238</v>
      </c>
      <c r="G48" s="47"/>
      <c r="H48" s="47"/>
      <c r="I48" s="47"/>
      <c r="J48" s="47"/>
      <c r="K48" s="47"/>
      <c r="L48" s="55">
        <v>60</v>
      </c>
      <c r="M48" s="47"/>
      <c r="O48" s="58">
        <f>SUM(L48*H5)</f>
        <v>390</v>
      </c>
      <c r="P48" s="47"/>
      <c r="S48" s="58">
        <f>SUM(L48*V5)</f>
        <v>840</v>
      </c>
      <c r="T48" s="47"/>
      <c r="U48" s="47"/>
      <c r="V48" s="47"/>
    </row>
    <row r="49" spans="3:13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3:22" ht="12.75">
      <c r="C50" s="55" t="s">
        <v>239</v>
      </c>
      <c r="D50" s="47"/>
      <c r="E50" s="47"/>
      <c r="F50" s="55" t="s">
        <v>240</v>
      </c>
      <c r="G50" s="47"/>
      <c r="H50" s="47"/>
      <c r="I50" s="47"/>
      <c r="J50" s="47"/>
      <c r="K50" s="47"/>
      <c r="L50" s="55">
        <v>6</v>
      </c>
      <c r="M50" s="47"/>
      <c r="O50" s="58">
        <f>SUM(L50*H5)</f>
        <v>39</v>
      </c>
      <c r="P50" s="47"/>
      <c r="S50" s="58">
        <f>SUM(L50*V5)</f>
        <v>84</v>
      </c>
      <c r="T50" s="47"/>
      <c r="U50" s="47"/>
      <c r="V50" s="47"/>
    </row>
    <row r="51" spans="3:13" ht="12.7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3:22" ht="12.75">
      <c r="C52" s="55" t="s">
        <v>241</v>
      </c>
      <c r="D52" s="47"/>
      <c r="E52" s="47"/>
      <c r="F52" s="55" t="s">
        <v>242</v>
      </c>
      <c r="G52" s="47"/>
      <c r="H52" s="47"/>
      <c r="I52" s="47"/>
      <c r="J52" s="47"/>
      <c r="K52" s="47"/>
      <c r="L52" s="55">
        <v>120</v>
      </c>
      <c r="M52" s="47"/>
      <c r="O52" s="58">
        <f>SUM(L52*H5)</f>
        <v>780</v>
      </c>
      <c r="P52" s="47"/>
      <c r="S52" s="58">
        <f>SUM(L52*V5)</f>
        <v>1680</v>
      </c>
      <c r="T52" s="47"/>
      <c r="U52" s="47"/>
      <c r="V52" s="47"/>
    </row>
    <row r="53" spans="3:13" ht="12.7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3:22" ht="12.75">
      <c r="C54" s="55" t="s">
        <v>243</v>
      </c>
      <c r="D54" s="47"/>
      <c r="E54" s="47"/>
      <c r="F54" s="55" t="s">
        <v>244</v>
      </c>
      <c r="G54" s="47"/>
      <c r="H54" s="47"/>
      <c r="I54" s="47"/>
      <c r="J54" s="47"/>
      <c r="K54" s="47"/>
      <c r="L54" s="55">
        <v>180</v>
      </c>
      <c r="M54" s="47"/>
      <c r="O54" s="58">
        <f>SUM(L54*H5)</f>
        <v>1170</v>
      </c>
      <c r="P54" s="47"/>
      <c r="S54" s="58">
        <f>SUM(L54*V5)</f>
        <v>2520</v>
      </c>
      <c r="T54" s="47"/>
      <c r="U54" s="47"/>
      <c r="V54" s="47"/>
    </row>
    <row r="55" spans="3:13" ht="12.7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3:22" ht="12.75">
      <c r="C56" s="55" t="s">
        <v>245</v>
      </c>
      <c r="D56" s="47"/>
      <c r="E56" s="47"/>
      <c r="F56" s="55" t="s">
        <v>246</v>
      </c>
      <c r="G56" s="47"/>
      <c r="H56" s="47"/>
      <c r="I56" s="47"/>
      <c r="J56" s="47"/>
      <c r="K56" s="47"/>
      <c r="L56" s="55">
        <v>180</v>
      </c>
      <c r="M56" s="47"/>
      <c r="O56" s="58">
        <f>SUM(L56*H5)</f>
        <v>1170</v>
      </c>
      <c r="P56" s="47"/>
      <c r="S56" s="58">
        <f>SUM(L56*V5)</f>
        <v>2520</v>
      </c>
      <c r="T56" s="47"/>
      <c r="U56" s="47"/>
      <c r="V56" s="47"/>
    </row>
    <row r="57" spans="3:13" ht="12.7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3:22" ht="12.75">
      <c r="C58" s="55" t="s">
        <v>247</v>
      </c>
      <c r="D58" s="47"/>
      <c r="E58" s="47"/>
      <c r="F58" s="55" t="s">
        <v>248</v>
      </c>
      <c r="G58" s="47"/>
      <c r="H58" s="47"/>
      <c r="I58" s="47"/>
      <c r="J58" s="47"/>
      <c r="K58" s="47"/>
      <c r="L58" s="55">
        <v>200</v>
      </c>
      <c r="M58" s="47"/>
      <c r="O58" s="58">
        <f>SUM(L58*H5)</f>
        <v>1300</v>
      </c>
      <c r="P58" s="47"/>
      <c r="S58" s="58">
        <f>SUM(L58*V5)</f>
        <v>2800</v>
      </c>
      <c r="T58" s="47"/>
      <c r="U58" s="47"/>
      <c r="V58" s="47"/>
    </row>
    <row r="59" spans="3:13" ht="12.7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3:22" ht="12.75">
      <c r="C60" s="55" t="s">
        <v>249</v>
      </c>
      <c r="D60" s="47"/>
      <c r="E60" s="47"/>
      <c r="F60" s="55" t="s">
        <v>250</v>
      </c>
      <c r="G60" s="47"/>
      <c r="H60" s="47"/>
      <c r="I60" s="47"/>
      <c r="J60" s="47"/>
      <c r="K60" s="47"/>
      <c r="L60" s="55">
        <v>60</v>
      </c>
      <c r="M60" s="47"/>
      <c r="O60" s="58">
        <f>SUM(L60*H5)</f>
        <v>390</v>
      </c>
      <c r="P60" s="47"/>
      <c r="S60" s="58">
        <f>SUM(L60*V5)</f>
        <v>840</v>
      </c>
      <c r="T60" s="47"/>
      <c r="U60" s="47"/>
      <c r="V60" s="47"/>
    </row>
    <row r="61" spans="3:13" ht="12.7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3:22" ht="12.75">
      <c r="C62" s="55" t="s">
        <v>251</v>
      </c>
      <c r="D62" s="47"/>
      <c r="E62" s="47"/>
      <c r="F62" s="55" t="s">
        <v>252</v>
      </c>
      <c r="G62" s="47"/>
      <c r="H62" s="47"/>
      <c r="I62" s="47"/>
      <c r="J62" s="47"/>
      <c r="K62" s="47"/>
      <c r="L62" s="55">
        <v>40</v>
      </c>
      <c r="M62" s="47"/>
      <c r="O62" s="58">
        <f>SUM(L62*H5)</f>
        <v>260</v>
      </c>
      <c r="P62" s="47"/>
      <c r="S62" s="58">
        <f>SUM(L62*V5)</f>
        <v>560</v>
      </c>
      <c r="T62" s="47"/>
      <c r="U62" s="47"/>
      <c r="V62" s="47"/>
    </row>
    <row r="63" spans="3:13" ht="12.7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3:22" ht="12.75">
      <c r="C64" s="55" t="s">
        <v>253</v>
      </c>
      <c r="D64" s="47"/>
      <c r="E64" s="47"/>
      <c r="F64" s="55" t="s">
        <v>254</v>
      </c>
      <c r="G64" s="47"/>
      <c r="H64" s="47"/>
      <c r="I64" s="47"/>
      <c r="J64" s="47"/>
      <c r="K64" s="47"/>
      <c r="L64" s="55">
        <v>280</v>
      </c>
      <c r="M64" s="47"/>
      <c r="O64" s="58">
        <f>SUM(L64*H5)</f>
        <v>1820</v>
      </c>
      <c r="P64" s="47"/>
      <c r="S64" s="58">
        <f>SUM(L64*V5)</f>
        <v>3920</v>
      </c>
      <c r="T64" s="47"/>
      <c r="U64" s="47"/>
      <c r="V64" s="47"/>
    </row>
    <row r="65" spans="3:13" ht="12.7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3:22" ht="12.75">
      <c r="C66" s="55" t="s">
        <v>160</v>
      </c>
      <c r="D66" s="47"/>
      <c r="E66" s="47"/>
      <c r="F66" s="55" t="s">
        <v>161</v>
      </c>
      <c r="G66" s="47"/>
      <c r="H66" s="47"/>
      <c r="I66" s="47"/>
      <c r="J66" s="47"/>
      <c r="K66" s="47"/>
      <c r="L66" s="55">
        <v>50</v>
      </c>
      <c r="M66" s="47"/>
      <c r="O66" s="58">
        <f>SUM(L66*H5)</f>
        <v>325</v>
      </c>
      <c r="P66" s="47"/>
      <c r="S66" s="58">
        <f>SUM(L66*V5)</f>
        <v>700</v>
      </c>
      <c r="T66" s="47"/>
      <c r="U66" s="47"/>
      <c r="V66" s="47"/>
    </row>
    <row r="67" spans="3:13" ht="12.7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2:24" ht="2.25" customHeight="1">
      <c r="B68" s="54"/>
      <c r="C68" s="47"/>
      <c r="D68" s="5"/>
      <c r="E68" s="54"/>
      <c r="F68" s="47"/>
      <c r="G68" s="54"/>
      <c r="H68" s="47"/>
      <c r="I68" s="47"/>
      <c r="J68" s="5"/>
      <c r="K68" s="54"/>
      <c r="L68" s="47"/>
      <c r="M68" s="47"/>
      <c r="N68" s="47"/>
      <c r="O68" s="47"/>
      <c r="P68" s="54"/>
      <c r="Q68" s="47"/>
      <c r="R68" s="47"/>
      <c r="S68" s="47"/>
      <c r="T68" s="47"/>
      <c r="U68" s="54"/>
      <c r="V68" s="47"/>
      <c r="W68" s="47"/>
      <c r="X68" s="47"/>
    </row>
  </sheetData>
  <sheetProtection/>
  <mergeCells count="173">
    <mergeCell ref="B68:C68"/>
    <mergeCell ref="E68:F68"/>
    <mergeCell ref="G68:I68"/>
    <mergeCell ref="K68:O68"/>
    <mergeCell ref="P68:T68"/>
    <mergeCell ref="U68:X68"/>
    <mergeCell ref="C64:E65"/>
    <mergeCell ref="F64:K65"/>
    <mergeCell ref="L64:M65"/>
    <mergeCell ref="O64:P64"/>
    <mergeCell ref="S64:V64"/>
    <mergeCell ref="C66:E67"/>
    <mergeCell ref="F66:K67"/>
    <mergeCell ref="L66:M67"/>
    <mergeCell ref="O66:P66"/>
    <mergeCell ref="S66:V66"/>
    <mergeCell ref="C60:E61"/>
    <mergeCell ref="F60:K61"/>
    <mergeCell ref="L60:M61"/>
    <mergeCell ref="O60:P60"/>
    <mergeCell ref="S60:V60"/>
    <mergeCell ref="C62:E63"/>
    <mergeCell ref="F62:K63"/>
    <mergeCell ref="L62:M63"/>
    <mergeCell ref="O62:P62"/>
    <mergeCell ref="S62:V62"/>
    <mergeCell ref="C56:E57"/>
    <mergeCell ref="F56:K57"/>
    <mergeCell ref="L56:M57"/>
    <mergeCell ref="O56:P56"/>
    <mergeCell ref="S56:V56"/>
    <mergeCell ref="C58:E59"/>
    <mergeCell ref="F58:K59"/>
    <mergeCell ref="L58:M59"/>
    <mergeCell ref="O58:P58"/>
    <mergeCell ref="S58:V58"/>
    <mergeCell ref="C52:E53"/>
    <mergeCell ref="F52:K53"/>
    <mergeCell ref="L52:M53"/>
    <mergeCell ref="O52:P52"/>
    <mergeCell ref="S52:V52"/>
    <mergeCell ref="C54:E55"/>
    <mergeCell ref="F54:K55"/>
    <mergeCell ref="L54:M55"/>
    <mergeCell ref="O54:P54"/>
    <mergeCell ref="S54:V54"/>
    <mergeCell ref="C48:E49"/>
    <mergeCell ref="F48:K49"/>
    <mergeCell ref="L48:M49"/>
    <mergeCell ref="O48:P48"/>
    <mergeCell ref="S48:V48"/>
    <mergeCell ref="C50:E51"/>
    <mergeCell ref="F50:K51"/>
    <mergeCell ref="L50:M51"/>
    <mergeCell ref="O50:P50"/>
    <mergeCell ref="S50:V50"/>
    <mergeCell ref="C44:E45"/>
    <mergeCell ref="F44:K45"/>
    <mergeCell ref="L44:M45"/>
    <mergeCell ref="O44:P44"/>
    <mergeCell ref="S44:V44"/>
    <mergeCell ref="C46:E47"/>
    <mergeCell ref="F46:K47"/>
    <mergeCell ref="L46:M47"/>
    <mergeCell ref="O46:P46"/>
    <mergeCell ref="S46:V46"/>
    <mergeCell ref="C40:E41"/>
    <mergeCell ref="F40:K41"/>
    <mergeCell ref="L40:M41"/>
    <mergeCell ref="O40:P40"/>
    <mergeCell ref="S40:V40"/>
    <mergeCell ref="C42:E43"/>
    <mergeCell ref="F42:K43"/>
    <mergeCell ref="L42:M43"/>
    <mergeCell ref="O42:P42"/>
    <mergeCell ref="S42:V42"/>
    <mergeCell ref="C36:E37"/>
    <mergeCell ref="F36:K37"/>
    <mergeCell ref="L36:M37"/>
    <mergeCell ref="O36:P36"/>
    <mergeCell ref="S36:V36"/>
    <mergeCell ref="C38:E39"/>
    <mergeCell ref="F38:K39"/>
    <mergeCell ref="L38:M39"/>
    <mergeCell ref="O38:P38"/>
    <mergeCell ref="S38:V38"/>
    <mergeCell ref="C32:E33"/>
    <mergeCell ref="F32:K33"/>
    <mergeCell ref="L32:M33"/>
    <mergeCell ref="O32:P32"/>
    <mergeCell ref="S32:V32"/>
    <mergeCell ref="C34:E35"/>
    <mergeCell ref="F34:K35"/>
    <mergeCell ref="L34:M35"/>
    <mergeCell ref="O34:P34"/>
    <mergeCell ref="S34:V34"/>
    <mergeCell ref="C28:E29"/>
    <mergeCell ref="F28:K29"/>
    <mergeCell ref="L28:M29"/>
    <mergeCell ref="O28:P28"/>
    <mergeCell ref="S28:V28"/>
    <mergeCell ref="C30:E31"/>
    <mergeCell ref="F30:K31"/>
    <mergeCell ref="L30:M31"/>
    <mergeCell ref="O30:P30"/>
    <mergeCell ref="S30:V30"/>
    <mergeCell ref="B26:X26"/>
    <mergeCell ref="C27:E27"/>
    <mergeCell ref="F27:K27"/>
    <mergeCell ref="L27:M27"/>
    <mergeCell ref="N27:Q27"/>
    <mergeCell ref="R27:V27"/>
    <mergeCell ref="U22:X22"/>
    <mergeCell ref="B23:D25"/>
    <mergeCell ref="E23:F25"/>
    <mergeCell ref="G23:O23"/>
    <mergeCell ref="P23:T25"/>
    <mergeCell ref="U23:X25"/>
    <mergeCell ref="B17:D21"/>
    <mergeCell ref="E17:F21"/>
    <mergeCell ref="G17:O17"/>
    <mergeCell ref="P17:T21"/>
    <mergeCell ref="V17:W18"/>
    <mergeCell ref="B22:C22"/>
    <mergeCell ref="E22:F22"/>
    <mergeCell ref="G22:I22"/>
    <mergeCell ref="K22:O22"/>
    <mergeCell ref="P22:T22"/>
    <mergeCell ref="B16:C16"/>
    <mergeCell ref="E16:F16"/>
    <mergeCell ref="G16:I16"/>
    <mergeCell ref="K16:O16"/>
    <mergeCell ref="P16:S16"/>
    <mergeCell ref="U16:X16"/>
    <mergeCell ref="U11:X11"/>
    <mergeCell ref="B12:F12"/>
    <mergeCell ref="G12:X12"/>
    <mergeCell ref="B13:X13"/>
    <mergeCell ref="B14:D15"/>
    <mergeCell ref="E14:L14"/>
    <mergeCell ref="P14:T15"/>
    <mergeCell ref="U14:X15"/>
    <mergeCell ref="B9:F10"/>
    <mergeCell ref="J9:J10"/>
    <mergeCell ref="K9:O10"/>
    <mergeCell ref="P9:T10"/>
    <mergeCell ref="U9:X10"/>
    <mergeCell ref="B11:C11"/>
    <mergeCell ref="E11:F11"/>
    <mergeCell ref="G11:I11"/>
    <mergeCell ref="K11:O11"/>
    <mergeCell ref="P11:S11"/>
    <mergeCell ref="B8:C8"/>
    <mergeCell ref="E8:F8"/>
    <mergeCell ref="G8:I8"/>
    <mergeCell ref="K8:O8"/>
    <mergeCell ref="P8:T8"/>
    <mergeCell ref="U8:X8"/>
    <mergeCell ref="B4:I4"/>
    <mergeCell ref="K4:O4"/>
    <mergeCell ref="P4:X4"/>
    <mergeCell ref="B5:F7"/>
    <mergeCell ref="J5:J7"/>
    <mergeCell ref="K5:O7"/>
    <mergeCell ref="P5:T7"/>
    <mergeCell ref="V5:W5"/>
    <mergeCell ref="B2:X2"/>
    <mergeCell ref="B3:C3"/>
    <mergeCell ref="E3:F3"/>
    <mergeCell ref="G3:I3"/>
    <mergeCell ref="K3:O3"/>
    <mergeCell ref="P3:T3"/>
    <mergeCell ref="U3:X3"/>
  </mergeCells>
  <printOptions/>
  <pageMargins left="0.5905511811023623" right="0.03937007874015748" top="0.1968503937007874" bottom="0.1968503937007874" header="0.1968503937007874" footer="0.1968503937007874"/>
  <pageSetup horizontalDpi="300" verticalDpi="300" orientation="landscape" paperSize="9" r:id="rId1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X98"/>
  <sheetViews>
    <sheetView showGridLines="0" zoomScalePageLayoutView="0" workbookViewId="0" topLeftCell="A1">
      <pane ySplit="1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0.13671875" style="0" customWidth="1"/>
    <col min="3" max="3" width="17.28125" style="0" customWidth="1"/>
    <col min="4" max="4" width="0.9921875" style="0" customWidth="1"/>
    <col min="5" max="5" width="0.13671875" style="0" customWidth="1"/>
    <col min="6" max="6" width="12.7109375" style="0" customWidth="1"/>
    <col min="7" max="7" width="0.13671875" style="0" customWidth="1"/>
    <col min="8" max="8" width="13.7109375" style="0" customWidth="1"/>
    <col min="9" max="9" width="0.85546875" style="0" customWidth="1"/>
    <col min="10" max="10" width="7.140625" style="0" customWidth="1"/>
    <col min="11" max="11" width="8.00390625" style="0" customWidth="1"/>
    <col min="12" max="12" width="8.140625" style="0" customWidth="1"/>
    <col min="13" max="13" width="5.7109375" style="0" customWidth="1"/>
    <col min="14" max="14" width="0.13671875" style="0" customWidth="1"/>
    <col min="15" max="15" width="7.00390625" style="0" customWidth="1"/>
    <col min="16" max="16" width="13.140625" style="0" customWidth="1"/>
    <col min="17" max="18" width="0.13671875" style="0" customWidth="1"/>
    <col min="19" max="19" width="6.57421875" style="0" customWidth="1"/>
    <col min="20" max="20" width="0.42578125" style="0" customWidth="1"/>
    <col min="21" max="21" width="0.13671875" style="0" customWidth="1"/>
    <col min="22" max="22" width="11.00390625" style="0" customWidth="1"/>
    <col min="23" max="23" width="2.57421875" style="0" customWidth="1"/>
    <col min="24" max="24" width="12.57421875" style="0" customWidth="1"/>
    <col min="25" max="25" width="18.8515625" style="0" customWidth="1"/>
  </cols>
  <sheetData>
    <row r="1" ht="0.75" customHeight="1"/>
    <row r="2" spans="2:24" ht="23.25" customHeight="1">
      <c r="B2" s="46" t="s">
        <v>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ht="2.25" customHeight="1">
      <c r="B3" s="48"/>
      <c r="C3" s="47"/>
      <c r="D3" s="1"/>
      <c r="E3" s="48"/>
      <c r="F3" s="47"/>
      <c r="G3" s="48"/>
      <c r="H3" s="47"/>
      <c r="I3" s="47"/>
      <c r="J3" s="1"/>
      <c r="K3" s="48"/>
      <c r="L3" s="47"/>
      <c r="M3" s="47"/>
      <c r="N3" s="47"/>
      <c r="O3" s="47"/>
      <c r="P3" s="48"/>
      <c r="Q3" s="47"/>
      <c r="R3" s="47"/>
      <c r="S3" s="47"/>
      <c r="T3" s="47"/>
      <c r="U3" s="48"/>
      <c r="V3" s="47"/>
      <c r="W3" s="47"/>
      <c r="X3" s="47"/>
    </row>
    <row r="4" spans="2:24" ht="27" customHeight="1">
      <c r="B4" s="81" t="s">
        <v>7</v>
      </c>
      <c r="C4" s="47"/>
      <c r="D4" s="47"/>
      <c r="E4" s="47"/>
      <c r="F4" s="47"/>
      <c r="G4" s="47"/>
      <c r="H4" s="47"/>
      <c r="I4" s="47"/>
      <c r="J4" s="2"/>
      <c r="K4" s="50"/>
      <c r="L4" s="47"/>
      <c r="M4" s="47"/>
      <c r="N4" s="47"/>
      <c r="O4" s="47"/>
      <c r="P4" s="81" t="s">
        <v>8</v>
      </c>
      <c r="Q4" s="47"/>
      <c r="R4" s="47"/>
      <c r="S4" s="47"/>
      <c r="T4" s="47"/>
      <c r="U4" s="47"/>
      <c r="V4" s="47"/>
      <c r="W4" s="47"/>
      <c r="X4" s="47"/>
    </row>
    <row r="5" spans="2:23" ht="12.75">
      <c r="B5" s="50" t="s">
        <v>9</v>
      </c>
      <c r="C5" s="47"/>
      <c r="D5" s="47"/>
      <c r="E5" s="47"/>
      <c r="F5" s="47"/>
      <c r="H5" s="9">
        <v>7.7</v>
      </c>
      <c r="J5" s="50"/>
      <c r="K5" s="50"/>
      <c r="L5" s="47"/>
      <c r="M5" s="47"/>
      <c r="N5" s="47"/>
      <c r="O5" s="47"/>
      <c r="P5" s="50" t="s">
        <v>9</v>
      </c>
      <c r="Q5" s="47"/>
      <c r="R5" s="47"/>
      <c r="S5" s="47"/>
      <c r="T5" s="47"/>
      <c r="V5" s="51">
        <v>15.2</v>
      </c>
      <c r="W5" s="52"/>
    </row>
    <row r="6" spans="2:20" ht="3" customHeight="1">
      <c r="B6" s="47"/>
      <c r="C6" s="47"/>
      <c r="D6" s="47"/>
      <c r="E6" s="47"/>
      <c r="F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2:20" ht="6" customHeight="1">
      <c r="B7" s="47"/>
      <c r="C7" s="47"/>
      <c r="D7" s="47"/>
      <c r="E7" s="47"/>
      <c r="F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2:24" ht="2.25" customHeight="1">
      <c r="B8" s="50"/>
      <c r="C8" s="47"/>
      <c r="D8" s="2"/>
      <c r="E8" s="50"/>
      <c r="F8" s="47"/>
      <c r="G8" s="50"/>
      <c r="H8" s="47"/>
      <c r="I8" s="47"/>
      <c r="J8" s="2"/>
      <c r="K8" s="50"/>
      <c r="L8" s="47"/>
      <c r="M8" s="47"/>
      <c r="N8" s="47"/>
      <c r="O8" s="47"/>
      <c r="P8" s="50"/>
      <c r="Q8" s="47"/>
      <c r="R8" s="47"/>
      <c r="S8" s="47"/>
      <c r="T8" s="47"/>
      <c r="U8" s="50"/>
      <c r="V8" s="47"/>
      <c r="W8" s="47"/>
      <c r="X8" s="47"/>
    </row>
    <row r="9" spans="2:24" ht="12.75">
      <c r="B9" s="50" t="s">
        <v>10</v>
      </c>
      <c r="C9" s="47"/>
      <c r="D9" s="47"/>
      <c r="E9" s="47"/>
      <c r="F9" s="47"/>
      <c r="H9" s="3">
        <v>1.54</v>
      </c>
      <c r="J9" s="50"/>
      <c r="K9" s="50"/>
      <c r="L9" s="47"/>
      <c r="M9" s="47"/>
      <c r="N9" s="47"/>
      <c r="O9" s="47"/>
      <c r="P9" s="50"/>
      <c r="Q9" s="47"/>
      <c r="R9" s="47"/>
      <c r="S9" s="47"/>
      <c r="T9" s="47"/>
      <c r="U9" s="50"/>
      <c r="V9" s="47"/>
      <c r="W9" s="47"/>
      <c r="X9" s="47"/>
    </row>
    <row r="10" spans="2:24" ht="3" customHeight="1">
      <c r="B10" s="47"/>
      <c r="C10" s="47"/>
      <c r="D10" s="47"/>
      <c r="E10" s="47"/>
      <c r="F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2:24" ht="2.25" customHeight="1">
      <c r="B11" s="50"/>
      <c r="C11" s="47"/>
      <c r="D11" s="2"/>
      <c r="E11" s="50"/>
      <c r="F11" s="47"/>
      <c r="G11" s="50"/>
      <c r="H11" s="47"/>
      <c r="I11" s="47"/>
      <c r="J11" s="2"/>
      <c r="K11" s="50"/>
      <c r="L11" s="47"/>
      <c r="M11" s="47"/>
      <c r="N11" s="47"/>
      <c r="O11" s="47"/>
      <c r="P11" s="50"/>
      <c r="Q11" s="47"/>
      <c r="R11" s="47"/>
      <c r="S11" s="47"/>
      <c r="T11" s="2"/>
      <c r="U11" s="50"/>
      <c r="V11" s="47"/>
      <c r="W11" s="47"/>
      <c r="X11" s="47"/>
    </row>
    <row r="12" spans="2:24" ht="39" customHeight="1">
      <c r="B12" s="82" t="s">
        <v>11</v>
      </c>
      <c r="C12" s="47"/>
      <c r="D12" s="47"/>
      <c r="E12" s="47"/>
      <c r="F12" s="47"/>
      <c r="G12" s="54" t="s">
        <v>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2:24" ht="2.25" customHeight="1">
      <c r="B13" s="8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2:24" ht="12.75">
      <c r="B14" s="82" t="s">
        <v>12</v>
      </c>
      <c r="C14" s="47"/>
      <c r="D14" s="47"/>
      <c r="E14" s="55" t="s">
        <v>13</v>
      </c>
      <c r="F14" s="47"/>
      <c r="G14" s="47"/>
      <c r="H14" s="47"/>
      <c r="I14" s="47"/>
      <c r="J14" s="47"/>
      <c r="K14" s="47"/>
      <c r="L14" s="47"/>
      <c r="P14" s="83" t="s">
        <v>14</v>
      </c>
      <c r="Q14" s="47"/>
      <c r="R14" s="47"/>
      <c r="S14" s="47"/>
      <c r="T14" s="47"/>
      <c r="U14" s="55" t="s">
        <v>255</v>
      </c>
      <c r="V14" s="47"/>
      <c r="W14" s="47"/>
      <c r="X14" s="47"/>
    </row>
    <row r="15" spans="2:24" ht="12.75">
      <c r="B15" s="47"/>
      <c r="C15" s="47"/>
      <c r="D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2:24" ht="2.25" customHeight="1">
      <c r="B16" s="82"/>
      <c r="C16" s="47"/>
      <c r="D16" s="4"/>
      <c r="E16" s="50"/>
      <c r="F16" s="47"/>
      <c r="G16" s="50"/>
      <c r="H16" s="47"/>
      <c r="I16" s="47"/>
      <c r="J16" s="2"/>
      <c r="K16" s="50"/>
      <c r="L16" s="47"/>
      <c r="M16" s="47"/>
      <c r="N16" s="47"/>
      <c r="O16" s="47"/>
      <c r="P16" s="84"/>
      <c r="Q16" s="47"/>
      <c r="R16" s="47"/>
      <c r="S16" s="47"/>
      <c r="T16" s="6"/>
      <c r="U16" s="55"/>
      <c r="V16" s="47"/>
      <c r="W16" s="47"/>
      <c r="X16" s="47"/>
    </row>
    <row r="17" spans="2:23" ht="12.75">
      <c r="B17" s="82" t="s">
        <v>15</v>
      </c>
      <c r="C17" s="47"/>
      <c r="D17" s="47"/>
      <c r="E17" s="83" t="s">
        <v>16</v>
      </c>
      <c r="F17" s="47"/>
      <c r="G17" s="55" t="s">
        <v>157</v>
      </c>
      <c r="H17" s="47"/>
      <c r="I17" s="47"/>
      <c r="J17" s="47"/>
      <c r="K17" s="47"/>
      <c r="L17" s="47"/>
      <c r="M17" s="47"/>
      <c r="N17" s="47"/>
      <c r="O17" s="47"/>
      <c r="P17" s="83" t="s">
        <v>18</v>
      </c>
      <c r="Q17" s="47"/>
      <c r="R17" s="47"/>
      <c r="S17" s="47"/>
      <c r="T17" s="47"/>
      <c r="V17" s="51">
        <f>SUM(U14*V5)</f>
        <v>13680</v>
      </c>
      <c r="W17" s="52"/>
    </row>
    <row r="18" spans="2:23" ht="12.75">
      <c r="B18" s="47"/>
      <c r="C18" s="47"/>
      <c r="D18" s="47"/>
      <c r="E18" s="47"/>
      <c r="F18" s="47"/>
      <c r="P18" s="47"/>
      <c r="Q18" s="47"/>
      <c r="R18" s="47"/>
      <c r="S18" s="47"/>
      <c r="T18" s="47"/>
      <c r="V18" s="52"/>
      <c r="W18" s="52"/>
    </row>
    <row r="19" spans="2:20" ht="0.75" customHeight="1">
      <c r="B19" s="47"/>
      <c r="C19" s="47"/>
      <c r="D19" s="47"/>
      <c r="E19" s="47"/>
      <c r="F19" s="47"/>
      <c r="P19" s="47"/>
      <c r="Q19" s="47"/>
      <c r="R19" s="47"/>
      <c r="S19" s="47"/>
      <c r="T19" s="47"/>
    </row>
    <row r="20" spans="2:20" ht="1.5" customHeight="1">
      <c r="B20" s="47"/>
      <c r="C20" s="47"/>
      <c r="D20" s="47"/>
      <c r="E20" s="47"/>
      <c r="F20" s="47"/>
      <c r="P20" s="47"/>
      <c r="Q20" s="47"/>
      <c r="R20" s="47"/>
      <c r="S20" s="47"/>
      <c r="T20" s="47"/>
    </row>
    <row r="21" spans="2:20" ht="0.75" customHeight="1">
      <c r="B21" s="47"/>
      <c r="C21" s="47"/>
      <c r="D21" s="47"/>
      <c r="E21" s="47"/>
      <c r="F21" s="47"/>
      <c r="P21" s="47"/>
      <c r="Q21" s="47"/>
      <c r="R21" s="47"/>
      <c r="S21" s="47"/>
      <c r="T21" s="47"/>
    </row>
    <row r="22" spans="2:24" ht="2.25" customHeight="1">
      <c r="B22" s="82"/>
      <c r="C22" s="47"/>
      <c r="D22" s="4"/>
      <c r="E22" s="83"/>
      <c r="F22" s="47"/>
      <c r="G22" s="50"/>
      <c r="H22" s="47"/>
      <c r="I22" s="47"/>
      <c r="J22" s="2"/>
      <c r="K22" s="50"/>
      <c r="L22" s="47"/>
      <c r="M22" s="47"/>
      <c r="N22" s="47"/>
      <c r="O22" s="47"/>
      <c r="P22" s="84"/>
      <c r="Q22" s="47"/>
      <c r="R22" s="47"/>
      <c r="S22" s="47"/>
      <c r="T22" s="47"/>
      <c r="U22" s="55"/>
      <c r="V22" s="47"/>
      <c r="W22" s="47"/>
      <c r="X22" s="47"/>
    </row>
    <row r="23" spans="2:24" ht="16.5" customHeight="1">
      <c r="B23" s="82"/>
      <c r="C23" s="47"/>
      <c r="D23" s="47"/>
      <c r="E23" s="83" t="s">
        <v>19</v>
      </c>
      <c r="F23" s="47"/>
      <c r="G23" s="55" t="s">
        <v>383</v>
      </c>
      <c r="H23" s="47"/>
      <c r="I23" s="47"/>
      <c r="J23" s="47"/>
      <c r="K23" s="47"/>
      <c r="L23" s="47"/>
      <c r="M23" s="47"/>
      <c r="N23" s="47"/>
      <c r="O23" s="47"/>
      <c r="P23" s="83" t="s">
        <v>21</v>
      </c>
      <c r="Q23" s="47"/>
      <c r="R23" s="47"/>
      <c r="S23" s="47"/>
      <c r="T23" s="47"/>
      <c r="U23" s="51">
        <v>18097</v>
      </c>
      <c r="V23" s="52"/>
      <c r="W23" s="52"/>
      <c r="X23" s="52"/>
    </row>
    <row r="24" spans="2:24" ht="2.25" customHeight="1">
      <c r="B24" s="47"/>
      <c r="C24" s="47"/>
      <c r="D24" s="47"/>
      <c r="E24" s="47"/>
      <c r="F24" s="47"/>
      <c r="P24" s="47"/>
      <c r="Q24" s="47"/>
      <c r="R24" s="47"/>
      <c r="S24" s="47"/>
      <c r="T24" s="47"/>
      <c r="U24" s="52"/>
      <c r="V24" s="52"/>
      <c r="W24" s="52"/>
      <c r="X24" s="52"/>
    </row>
    <row r="25" spans="2:24" ht="5.25" customHeight="1">
      <c r="B25" s="47"/>
      <c r="C25" s="47"/>
      <c r="D25" s="47"/>
      <c r="E25" s="47"/>
      <c r="F25" s="47"/>
      <c r="P25" s="47"/>
      <c r="Q25" s="47"/>
      <c r="R25" s="47"/>
      <c r="S25" s="47"/>
      <c r="T25" s="47"/>
      <c r="U25" s="52"/>
      <c r="V25" s="52"/>
      <c r="W25" s="52"/>
      <c r="X25" s="52"/>
    </row>
    <row r="26" spans="2:24" ht="21" customHeight="1">
      <c r="B26" s="82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3:22" ht="36" customHeight="1">
      <c r="C27" s="83" t="s">
        <v>22</v>
      </c>
      <c r="D27" s="47"/>
      <c r="E27" s="47"/>
      <c r="F27" s="83" t="s">
        <v>23</v>
      </c>
      <c r="G27" s="47"/>
      <c r="H27" s="47"/>
      <c r="I27" s="47"/>
      <c r="J27" s="47"/>
      <c r="K27" s="47"/>
      <c r="L27" s="83" t="s">
        <v>24</v>
      </c>
      <c r="M27" s="47"/>
      <c r="N27" s="83" t="s">
        <v>25</v>
      </c>
      <c r="O27" s="47"/>
      <c r="P27" s="47"/>
      <c r="Q27" s="47"/>
      <c r="R27" s="83" t="s">
        <v>26</v>
      </c>
      <c r="S27" s="47"/>
      <c r="T27" s="47"/>
      <c r="U27" s="47"/>
      <c r="V27" s="47"/>
    </row>
    <row r="28" spans="3:22" ht="12.75">
      <c r="C28" s="55" t="s">
        <v>256</v>
      </c>
      <c r="D28" s="47"/>
      <c r="E28" s="47"/>
      <c r="F28" s="55" t="s">
        <v>257</v>
      </c>
      <c r="G28" s="47"/>
      <c r="H28" s="47"/>
      <c r="I28" s="47"/>
      <c r="J28" s="47"/>
      <c r="K28" s="47"/>
      <c r="L28" s="55">
        <v>40</v>
      </c>
      <c r="M28" s="47"/>
      <c r="O28" s="58">
        <f>SUM(L28*H5)</f>
        <v>308</v>
      </c>
      <c r="P28" s="47"/>
      <c r="S28" s="58">
        <f>SUM(L28*V5)</f>
        <v>608</v>
      </c>
      <c r="T28" s="47"/>
      <c r="U28" s="47"/>
      <c r="V28" s="47"/>
    </row>
    <row r="29" spans="3:13" ht="12.75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3:22" ht="12.75">
      <c r="C30" s="55" t="s">
        <v>258</v>
      </c>
      <c r="D30" s="47"/>
      <c r="E30" s="47"/>
      <c r="F30" s="55" t="s">
        <v>259</v>
      </c>
      <c r="G30" s="47"/>
      <c r="H30" s="47"/>
      <c r="I30" s="47"/>
      <c r="J30" s="47"/>
      <c r="K30" s="47"/>
      <c r="L30" s="55">
        <v>60</v>
      </c>
      <c r="M30" s="47"/>
      <c r="O30" s="58">
        <f>SUM(L30*H5)</f>
        <v>462</v>
      </c>
      <c r="P30" s="47"/>
      <c r="S30" s="58">
        <f>SUM(L30*V5)</f>
        <v>912</v>
      </c>
      <c r="T30" s="47"/>
      <c r="U30" s="47"/>
      <c r="V30" s="47"/>
    </row>
    <row r="31" spans="3:13" ht="12.75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3:22" ht="12.75">
      <c r="C32" s="55" t="s">
        <v>260</v>
      </c>
      <c r="D32" s="47"/>
      <c r="E32" s="47"/>
      <c r="F32" s="55" t="s">
        <v>261</v>
      </c>
      <c r="G32" s="47"/>
      <c r="H32" s="47"/>
      <c r="I32" s="47"/>
      <c r="J32" s="47"/>
      <c r="K32" s="47"/>
      <c r="L32" s="55">
        <v>60</v>
      </c>
      <c r="M32" s="47"/>
      <c r="O32" s="58">
        <f>SUM(L32*H5)</f>
        <v>462</v>
      </c>
      <c r="P32" s="47"/>
      <c r="S32" s="58">
        <f>SUM(L32*V5)</f>
        <v>912</v>
      </c>
      <c r="T32" s="47"/>
      <c r="U32" s="47"/>
      <c r="V32" s="47"/>
    </row>
    <row r="33" spans="3:13" ht="12.7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3:22" ht="12.75">
      <c r="C34" s="55" t="s">
        <v>262</v>
      </c>
      <c r="D34" s="47"/>
      <c r="E34" s="47"/>
      <c r="F34" s="55" t="s">
        <v>263</v>
      </c>
      <c r="G34" s="47"/>
      <c r="H34" s="47"/>
      <c r="I34" s="47"/>
      <c r="J34" s="47"/>
      <c r="K34" s="47"/>
      <c r="L34" s="55">
        <v>60</v>
      </c>
      <c r="M34" s="47"/>
      <c r="O34" s="58">
        <f>SUM(L34*H5)</f>
        <v>462</v>
      </c>
      <c r="P34" s="47"/>
      <c r="S34" s="58">
        <f>SUM(L34*V5)</f>
        <v>912</v>
      </c>
      <c r="T34" s="47"/>
      <c r="U34" s="47"/>
      <c r="V34" s="47"/>
    </row>
    <row r="35" spans="3:13" ht="12.7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3:22" ht="12.75">
      <c r="C36" s="55" t="s">
        <v>264</v>
      </c>
      <c r="D36" s="47"/>
      <c r="E36" s="47"/>
      <c r="F36" s="55" t="s">
        <v>265</v>
      </c>
      <c r="G36" s="47"/>
      <c r="H36" s="47"/>
      <c r="I36" s="47"/>
      <c r="J36" s="47"/>
      <c r="K36" s="47"/>
      <c r="L36" s="55">
        <v>80</v>
      </c>
      <c r="M36" s="47"/>
      <c r="O36" s="58">
        <f>SUM(L36*H5)</f>
        <v>616</v>
      </c>
      <c r="P36" s="47"/>
      <c r="S36" s="51">
        <f>SUM(L36*V5)</f>
        <v>1216</v>
      </c>
      <c r="T36" s="47"/>
      <c r="U36" s="47"/>
      <c r="V36" s="47"/>
    </row>
    <row r="37" spans="3:13" ht="12.7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3:22" ht="12.75">
      <c r="C38" s="55" t="s">
        <v>266</v>
      </c>
      <c r="D38" s="47"/>
      <c r="E38" s="47"/>
      <c r="F38" s="55" t="s">
        <v>267</v>
      </c>
      <c r="G38" s="47"/>
      <c r="H38" s="47"/>
      <c r="I38" s="47"/>
      <c r="J38" s="47"/>
      <c r="K38" s="47"/>
      <c r="L38" s="55">
        <v>80</v>
      </c>
      <c r="M38" s="47"/>
      <c r="O38" s="58">
        <f>SUM(L38*H5)</f>
        <v>616</v>
      </c>
      <c r="P38" s="47"/>
      <c r="S38" s="58">
        <f>SUM(L38*V5)</f>
        <v>1216</v>
      </c>
      <c r="T38" s="47"/>
      <c r="U38" s="47"/>
      <c r="V38" s="47"/>
    </row>
    <row r="39" spans="3:13" ht="12.7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3:22" ht="12.75">
      <c r="C40" s="55" t="s">
        <v>268</v>
      </c>
      <c r="D40" s="47"/>
      <c r="E40" s="47"/>
      <c r="F40" s="55" t="s">
        <v>269</v>
      </c>
      <c r="G40" s="47"/>
      <c r="H40" s="47"/>
      <c r="I40" s="47"/>
      <c r="J40" s="47"/>
      <c r="K40" s="47"/>
      <c r="L40" s="55">
        <v>20</v>
      </c>
      <c r="M40" s="47"/>
      <c r="O40" s="58">
        <f>SUM(L40*H5)</f>
        <v>154</v>
      </c>
      <c r="P40" s="47"/>
      <c r="S40" s="58">
        <f>SUM(L40*V5)</f>
        <v>304</v>
      </c>
      <c r="T40" s="47"/>
      <c r="U40" s="47"/>
      <c r="V40" s="47"/>
    </row>
    <row r="41" spans="3:13" ht="12.7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3:22" ht="12.75">
      <c r="C42" s="55" t="s">
        <v>270</v>
      </c>
      <c r="D42" s="47"/>
      <c r="E42" s="47"/>
      <c r="F42" s="55" t="s">
        <v>271</v>
      </c>
      <c r="G42" s="47"/>
      <c r="H42" s="47"/>
      <c r="I42" s="47"/>
      <c r="J42" s="47"/>
      <c r="K42" s="47"/>
      <c r="L42" s="55">
        <v>60</v>
      </c>
      <c r="M42" s="47"/>
      <c r="O42" s="58">
        <f>SUM(L42*H5)</f>
        <v>462</v>
      </c>
      <c r="P42" s="47"/>
      <c r="S42" s="58">
        <f>SUM(L42*V5)</f>
        <v>912</v>
      </c>
      <c r="T42" s="47"/>
      <c r="U42" s="47"/>
      <c r="V42" s="47"/>
    </row>
    <row r="43" spans="3:13" ht="12.7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3:22" ht="12.75">
      <c r="C44" s="55" t="s">
        <v>272</v>
      </c>
      <c r="D44" s="47"/>
      <c r="E44" s="47"/>
      <c r="F44" s="55" t="s">
        <v>273</v>
      </c>
      <c r="G44" s="47"/>
      <c r="H44" s="47"/>
      <c r="I44" s="47"/>
      <c r="J44" s="47"/>
      <c r="K44" s="47"/>
      <c r="L44" s="55">
        <v>80</v>
      </c>
      <c r="M44" s="47"/>
      <c r="O44" s="58">
        <f>SUM(L44*H5)</f>
        <v>616</v>
      </c>
      <c r="P44" s="47"/>
      <c r="S44" s="58">
        <f>SUM(L44*V5)</f>
        <v>1216</v>
      </c>
      <c r="T44" s="47"/>
      <c r="U44" s="47"/>
      <c r="V44" s="47"/>
    </row>
    <row r="45" spans="3:13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3:22" ht="12.75">
      <c r="C46" s="55" t="s">
        <v>274</v>
      </c>
      <c r="D46" s="47"/>
      <c r="E46" s="47"/>
      <c r="F46" s="55" t="s">
        <v>275</v>
      </c>
      <c r="G46" s="47"/>
      <c r="H46" s="47"/>
      <c r="I46" s="47"/>
      <c r="J46" s="47"/>
      <c r="K46" s="47"/>
      <c r="L46" s="55">
        <v>40</v>
      </c>
      <c r="M46" s="47"/>
      <c r="O46" s="58">
        <f>SUM(L46*H5)</f>
        <v>308</v>
      </c>
      <c r="P46" s="47"/>
      <c r="S46" s="58">
        <f>SUM(L46*V5)</f>
        <v>608</v>
      </c>
      <c r="T46" s="47"/>
      <c r="U46" s="47"/>
      <c r="V46" s="47"/>
    </row>
    <row r="47" spans="3:13" ht="12.7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3:22" ht="12.75">
      <c r="C48" s="55" t="s">
        <v>276</v>
      </c>
      <c r="D48" s="47"/>
      <c r="E48" s="47"/>
      <c r="F48" s="55" t="s">
        <v>277</v>
      </c>
      <c r="G48" s="47"/>
      <c r="H48" s="47"/>
      <c r="I48" s="47"/>
      <c r="J48" s="47"/>
      <c r="K48" s="47"/>
      <c r="L48" s="55">
        <v>60</v>
      </c>
      <c r="M48" s="47"/>
      <c r="O48" s="58">
        <f>SUM(L48*H5)</f>
        <v>462</v>
      </c>
      <c r="P48" s="47"/>
      <c r="S48" s="58">
        <f>SUM(L48*V5)</f>
        <v>912</v>
      </c>
      <c r="T48" s="47"/>
      <c r="U48" s="47"/>
      <c r="V48" s="47"/>
    </row>
    <row r="49" spans="3:13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3:22" ht="12.75">
      <c r="C50" s="55" t="s">
        <v>278</v>
      </c>
      <c r="D50" s="47"/>
      <c r="E50" s="47"/>
      <c r="F50" s="55" t="s">
        <v>279</v>
      </c>
      <c r="G50" s="47"/>
      <c r="H50" s="47"/>
      <c r="I50" s="47"/>
      <c r="J50" s="47"/>
      <c r="K50" s="47"/>
      <c r="L50" s="55">
        <v>10</v>
      </c>
      <c r="M50" s="47"/>
      <c r="O50" s="58">
        <f>SUM(L50*H5)</f>
        <v>77</v>
      </c>
      <c r="P50" s="47"/>
      <c r="S50" s="58">
        <f>SUM(L50*V5)</f>
        <v>152</v>
      </c>
      <c r="T50" s="47"/>
      <c r="U50" s="47"/>
      <c r="V50" s="47"/>
    </row>
    <row r="51" spans="3:13" ht="12.7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3:22" ht="12.75">
      <c r="C52" s="55" t="s">
        <v>280</v>
      </c>
      <c r="D52" s="47"/>
      <c r="E52" s="47"/>
      <c r="F52" s="55" t="s">
        <v>281</v>
      </c>
      <c r="G52" s="47"/>
      <c r="H52" s="47"/>
      <c r="I52" s="47"/>
      <c r="J52" s="47"/>
      <c r="K52" s="47"/>
      <c r="L52" s="55">
        <v>80</v>
      </c>
      <c r="M52" s="47"/>
      <c r="O52" s="58">
        <f>SUM(L52*H5)</f>
        <v>616</v>
      </c>
      <c r="P52" s="47"/>
      <c r="S52" s="58">
        <f>SUM(L52*V5)</f>
        <v>1216</v>
      </c>
      <c r="T52" s="47"/>
      <c r="U52" s="47"/>
      <c r="V52" s="47"/>
    </row>
    <row r="53" spans="3:13" ht="12.7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3:22" ht="12.75">
      <c r="C54" s="55" t="s">
        <v>282</v>
      </c>
      <c r="D54" s="47"/>
      <c r="E54" s="47"/>
      <c r="F54" s="55" t="s">
        <v>283</v>
      </c>
      <c r="G54" s="47"/>
      <c r="H54" s="47"/>
      <c r="I54" s="47"/>
      <c r="J54" s="47"/>
      <c r="K54" s="47"/>
      <c r="L54" s="55">
        <v>40</v>
      </c>
      <c r="M54" s="47"/>
      <c r="O54" s="58">
        <f>SUM(L54*H5)</f>
        <v>308</v>
      </c>
      <c r="P54" s="47"/>
      <c r="S54" s="58">
        <f>SUM(L54*V5)</f>
        <v>608</v>
      </c>
      <c r="T54" s="47"/>
      <c r="U54" s="47"/>
      <c r="V54" s="47"/>
    </row>
    <row r="55" spans="3:13" ht="12.75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3:22" ht="12.75">
      <c r="C56" s="55" t="s">
        <v>284</v>
      </c>
      <c r="D56" s="47"/>
      <c r="E56" s="47"/>
      <c r="F56" s="55" t="s">
        <v>285</v>
      </c>
      <c r="G56" s="47"/>
      <c r="H56" s="47"/>
      <c r="I56" s="47"/>
      <c r="J56" s="47"/>
      <c r="K56" s="47"/>
      <c r="L56" s="55">
        <v>80</v>
      </c>
      <c r="M56" s="47"/>
      <c r="O56" s="58">
        <f>SUM(L56*H5)</f>
        <v>616</v>
      </c>
      <c r="P56" s="47"/>
      <c r="S56" s="58">
        <f>SUM(L56*V5)</f>
        <v>1216</v>
      </c>
      <c r="T56" s="47"/>
      <c r="U56" s="47"/>
      <c r="V56" s="47"/>
    </row>
    <row r="57" spans="3:13" ht="12.7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3:22" ht="12.75">
      <c r="C58" s="55" t="s">
        <v>286</v>
      </c>
      <c r="D58" s="47"/>
      <c r="E58" s="47"/>
      <c r="F58" s="55" t="s">
        <v>287</v>
      </c>
      <c r="G58" s="47"/>
      <c r="H58" s="47"/>
      <c r="I58" s="47"/>
      <c r="J58" s="47"/>
      <c r="K58" s="47"/>
      <c r="L58" s="55">
        <v>80</v>
      </c>
      <c r="M58" s="47"/>
      <c r="O58" s="58">
        <f>SUM(L58*H5)</f>
        <v>616</v>
      </c>
      <c r="P58" s="47"/>
      <c r="S58" s="58">
        <f>SUM(L58*V5)</f>
        <v>1216</v>
      </c>
      <c r="T58" s="47"/>
      <c r="U58" s="47"/>
      <c r="V58" s="47"/>
    </row>
    <row r="59" spans="3:13" ht="12.7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3:22" ht="12.75">
      <c r="C60" s="55" t="s">
        <v>288</v>
      </c>
      <c r="D60" s="47"/>
      <c r="E60" s="47"/>
      <c r="F60" s="55" t="s">
        <v>289</v>
      </c>
      <c r="G60" s="47"/>
      <c r="H60" s="47"/>
      <c r="I60" s="47"/>
      <c r="J60" s="47"/>
      <c r="K60" s="47"/>
      <c r="L60" s="55">
        <v>60</v>
      </c>
      <c r="M60" s="47"/>
      <c r="O60" s="58">
        <f>SUM(L60*H5)</f>
        <v>462</v>
      </c>
      <c r="P60" s="47"/>
      <c r="S60" s="58">
        <f>SUM(L60*V5)</f>
        <v>912</v>
      </c>
      <c r="T60" s="47"/>
      <c r="U60" s="47"/>
      <c r="V60" s="47"/>
    </row>
    <row r="61" spans="3:13" ht="12.75"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3:22" ht="12.75">
      <c r="C62" s="55" t="s">
        <v>290</v>
      </c>
      <c r="D62" s="47"/>
      <c r="E62" s="47"/>
      <c r="F62" s="55" t="s">
        <v>291</v>
      </c>
      <c r="G62" s="47"/>
      <c r="H62" s="47"/>
      <c r="I62" s="47"/>
      <c r="J62" s="47"/>
      <c r="K62" s="47"/>
      <c r="L62" s="55">
        <v>40</v>
      </c>
      <c r="M62" s="47"/>
      <c r="O62" s="58">
        <f>SUM(L62*H5)</f>
        <v>308</v>
      </c>
      <c r="P62" s="47"/>
      <c r="S62" s="58">
        <f>SUM(L62*V5)</f>
        <v>608</v>
      </c>
      <c r="T62" s="47"/>
      <c r="U62" s="47"/>
      <c r="V62" s="47"/>
    </row>
    <row r="63" spans="3:13" ht="12.7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3:22" ht="12.75">
      <c r="C64" s="55" t="s">
        <v>292</v>
      </c>
      <c r="D64" s="47"/>
      <c r="E64" s="47"/>
      <c r="F64" s="55" t="s">
        <v>293</v>
      </c>
      <c r="G64" s="47"/>
      <c r="H64" s="47"/>
      <c r="I64" s="47"/>
      <c r="J64" s="47"/>
      <c r="K64" s="47"/>
      <c r="L64" s="55">
        <v>20</v>
      </c>
      <c r="M64" s="47"/>
      <c r="O64" s="58">
        <f>SUM(L64*H5)</f>
        <v>154</v>
      </c>
      <c r="P64" s="47"/>
      <c r="S64" s="58">
        <f>SUM(L64*V5)</f>
        <v>304</v>
      </c>
      <c r="T64" s="47"/>
      <c r="U64" s="47"/>
      <c r="V64" s="47"/>
    </row>
    <row r="65" spans="3:13" ht="12.7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3:22" ht="12.75">
      <c r="C66" s="55" t="s">
        <v>294</v>
      </c>
      <c r="D66" s="47"/>
      <c r="E66" s="47"/>
      <c r="F66" s="55" t="s">
        <v>295</v>
      </c>
      <c r="G66" s="47"/>
      <c r="H66" s="47"/>
      <c r="I66" s="47"/>
      <c r="J66" s="47"/>
      <c r="K66" s="47"/>
      <c r="L66" s="55">
        <v>40</v>
      </c>
      <c r="M66" s="47"/>
      <c r="O66" s="58">
        <f>SUM(L66*H5)</f>
        <v>308</v>
      </c>
      <c r="P66" s="47"/>
      <c r="S66" s="58">
        <f>SUM(L66*V5)</f>
        <v>608</v>
      </c>
      <c r="T66" s="47"/>
      <c r="U66" s="47"/>
      <c r="V66" s="47"/>
    </row>
    <row r="67" spans="3:13" ht="12.7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3:22" ht="12.75">
      <c r="C68" s="55" t="s">
        <v>296</v>
      </c>
      <c r="D68" s="47"/>
      <c r="E68" s="47"/>
      <c r="F68" s="55" t="s">
        <v>297</v>
      </c>
      <c r="G68" s="47"/>
      <c r="H68" s="47"/>
      <c r="I68" s="47"/>
      <c r="J68" s="47"/>
      <c r="K68" s="47"/>
      <c r="L68" s="55">
        <v>60</v>
      </c>
      <c r="M68" s="47"/>
      <c r="O68" s="58">
        <f>SUM(L68*H5)</f>
        <v>462</v>
      </c>
      <c r="P68" s="47"/>
      <c r="S68" s="58">
        <f>SUM(L68*V5)</f>
        <v>912</v>
      </c>
      <c r="T68" s="47"/>
      <c r="U68" s="47"/>
      <c r="V68" s="47"/>
    </row>
    <row r="69" spans="3:13" ht="12.7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3:22" ht="12.75">
      <c r="C70" s="55" t="s">
        <v>298</v>
      </c>
      <c r="D70" s="47"/>
      <c r="E70" s="47"/>
      <c r="F70" s="55" t="s">
        <v>299</v>
      </c>
      <c r="G70" s="47"/>
      <c r="H70" s="47"/>
      <c r="I70" s="47"/>
      <c r="J70" s="47"/>
      <c r="K70" s="47"/>
      <c r="L70" s="55">
        <v>40</v>
      </c>
      <c r="M70" s="47"/>
      <c r="O70" s="58">
        <f>SUM(L70*H5)</f>
        <v>308</v>
      </c>
      <c r="P70" s="47"/>
      <c r="S70" s="58">
        <f>SUM(L70*V5)</f>
        <v>608</v>
      </c>
      <c r="T70" s="47"/>
      <c r="U70" s="47"/>
      <c r="V70" s="47"/>
    </row>
    <row r="71" spans="3:13" ht="12.7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3:22" ht="12.75">
      <c r="C72" s="55" t="s">
        <v>300</v>
      </c>
      <c r="D72" s="47"/>
      <c r="E72" s="47"/>
      <c r="F72" s="55" t="s">
        <v>301</v>
      </c>
      <c r="G72" s="47"/>
      <c r="H72" s="47"/>
      <c r="I72" s="47"/>
      <c r="J72" s="47"/>
      <c r="K72" s="47"/>
      <c r="L72" s="55">
        <v>40</v>
      </c>
      <c r="M72" s="47"/>
      <c r="O72" s="58">
        <f>SUM(L72*H5)</f>
        <v>308</v>
      </c>
      <c r="P72" s="47"/>
      <c r="S72" s="58">
        <f>SUM(L72*V5)</f>
        <v>608</v>
      </c>
      <c r="T72" s="47"/>
      <c r="U72" s="47"/>
      <c r="V72" s="47"/>
    </row>
    <row r="73" spans="3:13" ht="12.75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3:22" ht="12.75">
      <c r="C74" s="55" t="s">
        <v>302</v>
      </c>
      <c r="D74" s="47"/>
      <c r="E74" s="47"/>
      <c r="F74" s="55" t="s">
        <v>303</v>
      </c>
      <c r="G74" s="47"/>
      <c r="H74" s="47"/>
      <c r="I74" s="47"/>
      <c r="J74" s="47"/>
      <c r="K74" s="47"/>
      <c r="L74" s="55">
        <v>20</v>
      </c>
      <c r="M74" s="47"/>
      <c r="O74" s="58">
        <f>SUM(L74*H5)</f>
        <v>154</v>
      </c>
      <c r="P74" s="47"/>
      <c r="S74" s="58">
        <f>SUM(L74*V5)</f>
        <v>304</v>
      </c>
      <c r="T74" s="47"/>
      <c r="U74" s="47"/>
      <c r="V74" s="47"/>
    </row>
    <row r="75" spans="3:13" ht="12.75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3:22" ht="12.75">
      <c r="C76" s="55" t="s">
        <v>304</v>
      </c>
      <c r="D76" s="47"/>
      <c r="E76" s="47"/>
      <c r="F76" s="55" t="s">
        <v>305</v>
      </c>
      <c r="G76" s="47"/>
      <c r="H76" s="47"/>
      <c r="I76" s="47"/>
      <c r="J76" s="47"/>
      <c r="K76" s="47"/>
      <c r="L76" s="55">
        <v>30</v>
      </c>
      <c r="M76" s="47"/>
      <c r="O76" s="58">
        <f>SUM(L76*H5)</f>
        <v>231</v>
      </c>
      <c r="P76" s="47"/>
      <c r="S76" s="58">
        <f>SUM(L76*V5)</f>
        <v>456</v>
      </c>
      <c r="T76" s="47"/>
      <c r="U76" s="47"/>
      <c r="V76" s="47"/>
    </row>
    <row r="77" spans="3:13" ht="12.75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3:22" ht="12.75">
      <c r="C78" s="55" t="s">
        <v>306</v>
      </c>
      <c r="D78" s="47"/>
      <c r="E78" s="47"/>
      <c r="F78" s="55" t="s">
        <v>307</v>
      </c>
      <c r="G78" s="47"/>
      <c r="H78" s="47"/>
      <c r="I78" s="47"/>
      <c r="J78" s="47"/>
      <c r="K78" s="47"/>
      <c r="L78" s="55">
        <v>40</v>
      </c>
      <c r="M78" s="47"/>
      <c r="O78" s="58">
        <f>SUM(L78*H5)</f>
        <v>308</v>
      </c>
      <c r="P78" s="47"/>
      <c r="S78" s="58">
        <f>SUM(L78*V5)</f>
        <v>608</v>
      </c>
      <c r="T78" s="47"/>
      <c r="U78" s="47"/>
      <c r="V78" s="47"/>
    </row>
    <row r="79" spans="3:13" ht="12.75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3:22" ht="12.75">
      <c r="C80" s="55" t="s">
        <v>308</v>
      </c>
      <c r="D80" s="47"/>
      <c r="E80" s="47"/>
      <c r="F80" s="55" t="s">
        <v>309</v>
      </c>
      <c r="G80" s="47"/>
      <c r="H80" s="47"/>
      <c r="I80" s="47"/>
      <c r="J80" s="47"/>
      <c r="K80" s="47"/>
      <c r="L80" s="55">
        <v>60</v>
      </c>
      <c r="M80" s="47"/>
      <c r="O80" s="58">
        <f>SUM(L80*H5)</f>
        <v>462</v>
      </c>
      <c r="P80" s="47"/>
      <c r="S80" s="58">
        <f>SUM(L80*V5)</f>
        <v>912</v>
      </c>
      <c r="T80" s="47"/>
      <c r="U80" s="47"/>
      <c r="V80" s="47"/>
    </row>
    <row r="81" spans="3:13" ht="12.75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3:22" ht="12.75">
      <c r="C82" s="55" t="s">
        <v>310</v>
      </c>
      <c r="D82" s="47"/>
      <c r="E82" s="47"/>
      <c r="F82" s="55" t="s">
        <v>311</v>
      </c>
      <c r="G82" s="47"/>
      <c r="H82" s="47"/>
      <c r="I82" s="47"/>
      <c r="J82" s="47"/>
      <c r="K82" s="47"/>
      <c r="L82" s="55">
        <v>60</v>
      </c>
      <c r="M82" s="47"/>
      <c r="O82" s="58">
        <f>SUM(L82*H5)</f>
        <v>462</v>
      </c>
      <c r="P82" s="47"/>
      <c r="S82" s="58">
        <f>SUM(L82*V5)</f>
        <v>912</v>
      </c>
      <c r="T82" s="47"/>
      <c r="U82" s="47"/>
      <c r="V82" s="47"/>
    </row>
    <row r="83" spans="3:13" ht="12.75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3:22" ht="12.75">
      <c r="C84" s="55" t="s">
        <v>312</v>
      </c>
      <c r="D84" s="47"/>
      <c r="E84" s="47"/>
      <c r="F84" s="55" t="s">
        <v>313</v>
      </c>
      <c r="G84" s="47"/>
      <c r="H84" s="47"/>
      <c r="I84" s="47"/>
      <c r="J84" s="47"/>
      <c r="K84" s="47"/>
      <c r="L84" s="55">
        <v>40</v>
      </c>
      <c r="M84" s="47"/>
      <c r="O84" s="58">
        <f>SUM(L84*H5)</f>
        <v>308</v>
      </c>
      <c r="P84" s="47"/>
      <c r="S84" s="58">
        <f>SUM(L84*V5)</f>
        <v>608</v>
      </c>
      <c r="T84" s="47"/>
      <c r="U84" s="47"/>
      <c r="V84" s="47"/>
    </row>
    <row r="85" spans="3:13" ht="12.75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3:22" ht="12.75">
      <c r="C86" s="55" t="s">
        <v>314</v>
      </c>
      <c r="D86" s="47"/>
      <c r="E86" s="47"/>
      <c r="F86" s="55" t="s">
        <v>315</v>
      </c>
      <c r="G86" s="47"/>
      <c r="H86" s="47"/>
      <c r="I86" s="47"/>
      <c r="J86" s="47"/>
      <c r="K86" s="47"/>
      <c r="L86" s="55">
        <v>20</v>
      </c>
      <c r="M86" s="47"/>
      <c r="O86" s="58">
        <f>SUM(L86*H5)</f>
        <v>154</v>
      </c>
      <c r="P86" s="47"/>
      <c r="S86" s="58">
        <f>SUM(L86*V5)</f>
        <v>304</v>
      </c>
      <c r="T86" s="47"/>
      <c r="U86" s="47"/>
      <c r="V86" s="47"/>
    </row>
    <row r="87" spans="3:13" ht="12.75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3:22" ht="12.75">
      <c r="C88" s="55" t="s">
        <v>316</v>
      </c>
      <c r="D88" s="47"/>
      <c r="E88" s="47"/>
      <c r="F88" s="55" t="s">
        <v>317</v>
      </c>
      <c r="G88" s="47"/>
      <c r="H88" s="47"/>
      <c r="I88" s="47"/>
      <c r="J88" s="47"/>
      <c r="K88" s="47"/>
      <c r="L88" s="55">
        <v>80</v>
      </c>
      <c r="M88" s="47"/>
      <c r="O88" s="58">
        <f>SUM(L88*H5)</f>
        <v>616</v>
      </c>
      <c r="P88" s="47"/>
      <c r="S88" s="58">
        <f>SUM(L88*V5)</f>
        <v>1216</v>
      </c>
      <c r="T88" s="47"/>
      <c r="U88" s="47"/>
      <c r="V88" s="47"/>
    </row>
    <row r="89" spans="3:13" ht="12.75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3:22" ht="12.75">
      <c r="C90" s="55" t="s">
        <v>318</v>
      </c>
      <c r="D90" s="47"/>
      <c r="E90" s="47"/>
      <c r="F90" s="55" t="s">
        <v>319</v>
      </c>
      <c r="G90" s="47"/>
      <c r="H90" s="47"/>
      <c r="I90" s="47"/>
      <c r="J90" s="47"/>
      <c r="K90" s="47"/>
      <c r="L90" s="55">
        <v>40</v>
      </c>
      <c r="M90" s="47"/>
      <c r="O90" s="58">
        <f>SUM(L90*H5)</f>
        <v>308</v>
      </c>
      <c r="P90" s="47"/>
      <c r="S90" s="58">
        <f>SUM(L90*V5)</f>
        <v>608</v>
      </c>
      <c r="T90" s="47"/>
      <c r="U90" s="47"/>
      <c r="V90" s="47"/>
    </row>
    <row r="91" spans="3:13" ht="12.7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3:22" ht="12.75">
      <c r="C92" s="55" t="s">
        <v>320</v>
      </c>
      <c r="D92" s="47"/>
      <c r="E92" s="47"/>
      <c r="F92" s="55" t="s">
        <v>321</v>
      </c>
      <c r="G92" s="47"/>
      <c r="H92" s="47"/>
      <c r="I92" s="47"/>
      <c r="J92" s="47"/>
      <c r="K92" s="47"/>
      <c r="L92" s="55">
        <v>40</v>
      </c>
      <c r="M92" s="47"/>
      <c r="O92" s="58">
        <f>SUM(L92*H5)</f>
        <v>308</v>
      </c>
      <c r="P92" s="47"/>
      <c r="S92" s="58">
        <f>SUM(L92*V5)</f>
        <v>608</v>
      </c>
      <c r="T92" s="47"/>
      <c r="U92" s="47"/>
      <c r="V92" s="47"/>
    </row>
    <row r="93" spans="3:13" ht="12.75"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3:22" ht="12.75">
      <c r="C94" s="55" t="s">
        <v>322</v>
      </c>
      <c r="D94" s="47"/>
      <c r="E94" s="47"/>
      <c r="F94" s="55" t="s">
        <v>323</v>
      </c>
      <c r="G94" s="47"/>
      <c r="H94" s="47"/>
      <c r="I94" s="47"/>
      <c r="J94" s="47"/>
      <c r="K94" s="47"/>
      <c r="L94" s="55">
        <v>20</v>
      </c>
      <c r="M94" s="47"/>
      <c r="O94" s="58">
        <f>SUM(L94*H5)</f>
        <v>154</v>
      </c>
      <c r="P94" s="47"/>
      <c r="S94" s="58">
        <f>SUM(L94*V5)</f>
        <v>304</v>
      </c>
      <c r="T94" s="47"/>
      <c r="U94" s="47"/>
      <c r="V94" s="47"/>
    </row>
    <row r="95" spans="3:13" ht="12.75"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3:22" ht="12.75">
      <c r="C96" s="55" t="s">
        <v>324</v>
      </c>
      <c r="D96" s="47"/>
      <c r="E96" s="47"/>
      <c r="F96" s="55" t="s">
        <v>325</v>
      </c>
      <c r="G96" s="47"/>
      <c r="H96" s="47"/>
      <c r="I96" s="47"/>
      <c r="J96" s="47"/>
      <c r="K96" s="47"/>
      <c r="L96" s="55">
        <v>40</v>
      </c>
      <c r="M96" s="47"/>
      <c r="O96" s="58">
        <f>SUM(L96*H5)</f>
        <v>308</v>
      </c>
      <c r="P96" s="47"/>
      <c r="S96" s="58">
        <f>SUM(L96*V5)</f>
        <v>608</v>
      </c>
      <c r="T96" s="47"/>
      <c r="U96" s="47"/>
      <c r="V96" s="47"/>
    </row>
    <row r="97" spans="3:13" ht="12.75"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2:24" ht="2.25" customHeight="1">
      <c r="B98" s="54"/>
      <c r="C98" s="47"/>
      <c r="D98" s="5"/>
      <c r="E98" s="54"/>
      <c r="F98" s="47"/>
      <c r="G98" s="54"/>
      <c r="H98" s="47"/>
      <c r="I98" s="47"/>
      <c r="J98" s="5"/>
      <c r="K98" s="54"/>
      <c r="L98" s="47"/>
      <c r="M98" s="47"/>
      <c r="N98" s="47"/>
      <c r="O98" s="47"/>
      <c r="P98" s="54"/>
      <c r="Q98" s="47"/>
      <c r="R98" s="47"/>
      <c r="S98" s="47"/>
      <c r="T98" s="47"/>
      <c r="U98" s="54"/>
      <c r="V98" s="47"/>
      <c r="W98" s="47"/>
      <c r="X98" s="47"/>
    </row>
  </sheetData>
  <sheetProtection/>
  <mergeCells count="248">
    <mergeCell ref="U98:X98"/>
    <mergeCell ref="C96:E97"/>
    <mergeCell ref="F96:K97"/>
    <mergeCell ref="L96:M97"/>
    <mergeCell ref="O96:P96"/>
    <mergeCell ref="S96:V96"/>
    <mergeCell ref="B98:C98"/>
    <mergeCell ref="E98:F98"/>
    <mergeCell ref="G98:I98"/>
    <mergeCell ref="K98:O98"/>
    <mergeCell ref="P98:T98"/>
    <mergeCell ref="C92:E93"/>
    <mergeCell ref="F92:K93"/>
    <mergeCell ref="L92:M93"/>
    <mergeCell ref="O92:P92"/>
    <mergeCell ref="S92:V92"/>
    <mergeCell ref="C94:E95"/>
    <mergeCell ref="F94:K95"/>
    <mergeCell ref="L94:M95"/>
    <mergeCell ref="O94:P94"/>
    <mergeCell ref="S94:V94"/>
    <mergeCell ref="C88:E89"/>
    <mergeCell ref="F88:K89"/>
    <mergeCell ref="L88:M89"/>
    <mergeCell ref="O88:P88"/>
    <mergeCell ref="S88:V88"/>
    <mergeCell ref="C90:E91"/>
    <mergeCell ref="F90:K91"/>
    <mergeCell ref="L90:M91"/>
    <mergeCell ref="O90:P90"/>
    <mergeCell ref="S90:V90"/>
    <mergeCell ref="C84:E85"/>
    <mergeCell ref="F84:K85"/>
    <mergeCell ref="L84:M85"/>
    <mergeCell ref="O84:P84"/>
    <mergeCell ref="S84:V84"/>
    <mergeCell ref="C86:E87"/>
    <mergeCell ref="F86:K87"/>
    <mergeCell ref="L86:M87"/>
    <mergeCell ref="O86:P86"/>
    <mergeCell ref="S86:V86"/>
    <mergeCell ref="C80:E81"/>
    <mergeCell ref="F80:K81"/>
    <mergeCell ref="L80:M81"/>
    <mergeCell ref="O80:P80"/>
    <mergeCell ref="S80:V80"/>
    <mergeCell ref="C82:E83"/>
    <mergeCell ref="F82:K83"/>
    <mergeCell ref="L82:M83"/>
    <mergeCell ref="O82:P82"/>
    <mergeCell ref="S82:V82"/>
    <mergeCell ref="C76:E77"/>
    <mergeCell ref="F76:K77"/>
    <mergeCell ref="L76:M77"/>
    <mergeCell ref="O76:P76"/>
    <mergeCell ref="S76:V76"/>
    <mergeCell ref="C78:E79"/>
    <mergeCell ref="F78:K79"/>
    <mergeCell ref="L78:M79"/>
    <mergeCell ref="O78:P78"/>
    <mergeCell ref="S78:V78"/>
    <mergeCell ref="C72:E73"/>
    <mergeCell ref="F72:K73"/>
    <mergeCell ref="L72:M73"/>
    <mergeCell ref="O72:P72"/>
    <mergeCell ref="S72:V72"/>
    <mergeCell ref="C74:E75"/>
    <mergeCell ref="F74:K75"/>
    <mergeCell ref="L74:M75"/>
    <mergeCell ref="O74:P74"/>
    <mergeCell ref="S74:V74"/>
    <mergeCell ref="C68:E69"/>
    <mergeCell ref="F68:K69"/>
    <mergeCell ref="L68:M69"/>
    <mergeCell ref="O68:P68"/>
    <mergeCell ref="S68:V68"/>
    <mergeCell ref="C70:E71"/>
    <mergeCell ref="F70:K71"/>
    <mergeCell ref="L70:M71"/>
    <mergeCell ref="O70:P70"/>
    <mergeCell ref="S70:V70"/>
    <mergeCell ref="C64:E65"/>
    <mergeCell ref="F64:K65"/>
    <mergeCell ref="L64:M65"/>
    <mergeCell ref="O64:P64"/>
    <mergeCell ref="S64:V64"/>
    <mergeCell ref="C66:E67"/>
    <mergeCell ref="F66:K67"/>
    <mergeCell ref="L66:M67"/>
    <mergeCell ref="O66:P66"/>
    <mergeCell ref="S66:V66"/>
    <mergeCell ref="C60:E61"/>
    <mergeCell ref="F60:K61"/>
    <mergeCell ref="L60:M61"/>
    <mergeCell ref="O60:P60"/>
    <mergeCell ref="S60:V60"/>
    <mergeCell ref="C62:E63"/>
    <mergeCell ref="F62:K63"/>
    <mergeCell ref="L62:M63"/>
    <mergeCell ref="O62:P62"/>
    <mergeCell ref="S62:V62"/>
    <mergeCell ref="C56:E57"/>
    <mergeCell ref="F56:K57"/>
    <mergeCell ref="L56:M57"/>
    <mergeCell ref="O56:P56"/>
    <mergeCell ref="S56:V56"/>
    <mergeCell ref="C58:E59"/>
    <mergeCell ref="F58:K59"/>
    <mergeCell ref="L58:M59"/>
    <mergeCell ref="O58:P58"/>
    <mergeCell ref="S58:V58"/>
    <mergeCell ref="C52:E53"/>
    <mergeCell ref="F52:K53"/>
    <mergeCell ref="L52:M53"/>
    <mergeCell ref="O52:P52"/>
    <mergeCell ref="S52:V52"/>
    <mergeCell ref="C54:E55"/>
    <mergeCell ref="F54:K55"/>
    <mergeCell ref="L54:M55"/>
    <mergeCell ref="O54:P54"/>
    <mergeCell ref="S54:V54"/>
    <mergeCell ref="C48:E49"/>
    <mergeCell ref="F48:K49"/>
    <mergeCell ref="L48:M49"/>
    <mergeCell ref="O48:P48"/>
    <mergeCell ref="S48:V48"/>
    <mergeCell ref="C50:E51"/>
    <mergeCell ref="F50:K51"/>
    <mergeCell ref="L50:M51"/>
    <mergeCell ref="O50:P50"/>
    <mergeCell ref="S50:V50"/>
    <mergeCell ref="C44:E45"/>
    <mergeCell ref="F44:K45"/>
    <mergeCell ref="L44:M45"/>
    <mergeCell ref="O44:P44"/>
    <mergeCell ref="S44:V44"/>
    <mergeCell ref="C46:E47"/>
    <mergeCell ref="F46:K47"/>
    <mergeCell ref="L46:M47"/>
    <mergeCell ref="O46:P46"/>
    <mergeCell ref="S46:V46"/>
    <mergeCell ref="C40:E41"/>
    <mergeCell ref="F40:K41"/>
    <mergeCell ref="L40:M41"/>
    <mergeCell ref="O40:P40"/>
    <mergeCell ref="S40:V40"/>
    <mergeCell ref="C42:E43"/>
    <mergeCell ref="F42:K43"/>
    <mergeCell ref="L42:M43"/>
    <mergeCell ref="O42:P42"/>
    <mergeCell ref="S42:V42"/>
    <mergeCell ref="C36:E37"/>
    <mergeCell ref="F36:K37"/>
    <mergeCell ref="L36:M37"/>
    <mergeCell ref="O36:P36"/>
    <mergeCell ref="S36:V36"/>
    <mergeCell ref="C38:E39"/>
    <mergeCell ref="F38:K39"/>
    <mergeCell ref="L38:M39"/>
    <mergeCell ref="O38:P38"/>
    <mergeCell ref="S38:V38"/>
    <mergeCell ref="C32:E33"/>
    <mergeCell ref="F32:K33"/>
    <mergeCell ref="L32:M33"/>
    <mergeCell ref="O32:P32"/>
    <mergeCell ref="S32:V32"/>
    <mergeCell ref="C34:E35"/>
    <mergeCell ref="F34:K35"/>
    <mergeCell ref="L34:M35"/>
    <mergeCell ref="O34:P34"/>
    <mergeCell ref="S34:V34"/>
    <mergeCell ref="C28:E29"/>
    <mergeCell ref="F28:K29"/>
    <mergeCell ref="L28:M29"/>
    <mergeCell ref="O28:P28"/>
    <mergeCell ref="S28:V28"/>
    <mergeCell ref="C30:E31"/>
    <mergeCell ref="F30:K31"/>
    <mergeCell ref="L30:M31"/>
    <mergeCell ref="O30:P30"/>
    <mergeCell ref="S30:V30"/>
    <mergeCell ref="B26:X26"/>
    <mergeCell ref="C27:E27"/>
    <mergeCell ref="F27:K27"/>
    <mergeCell ref="L27:M27"/>
    <mergeCell ref="N27:Q27"/>
    <mergeCell ref="R27:V27"/>
    <mergeCell ref="U22:X22"/>
    <mergeCell ref="B23:D25"/>
    <mergeCell ref="E23:F25"/>
    <mergeCell ref="G23:O23"/>
    <mergeCell ref="P23:T25"/>
    <mergeCell ref="U23:X25"/>
    <mergeCell ref="B17:D21"/>
    <mergeCell ref="E17:F21"/>
    <mergeCell ref="G17:O17"/>
    <mergeCell ref="P17:T21"/>
    <mergeCell ref="V17:W18"/>
    <mergeCell ref="B22:C22"/>
    <mergeCell ref="E22:F22"/>
    <mergeCell ref="G22:I22"/>
    <mergeCell ref="K22:O22"/>
    <mergeCell ref="P22:T22"/>
    <mergeCell ref="B16:C16"/>
    <mergeCell ref="E16:F16"/>
    <mergeCell ref="G16:I16"/>
    <mergeCell ref="K16:O16"/>
    <mergeCell ref="P16:S16"/>
    <mergeCell ref="U16:X16"/>
    <mergeCell ref="U11:X11"/>
    <mergeCell ref="B12:F12"/>
    <mergeCell ref="G12:X12"/>
    <mergeCell ref="B13:X13"/>
    <mergeCell ref="B14:D15"/>
    <mergeCell ref="E14:L14"/>
    <mergeCell ref="P14:T15"/>
    <mergeCell ref="U14:X15"/>
    <mergeCell ref="B9:F10"/>
    <mergeCell ref="J9:J10"/>
    <mergeCell ref="K9:O10"/>
    <mergeCell ref="P9:T10"/>
    <mergeCell ref="U9:X10"/>
    <mergeCell ref="B11:C11"/>
    <mergeCell ref="E11:F11"/>
    <mergeCell ref="G11:I11"/>
    <mergeCell ref="K11:O11"/>
    <mergeCell ref="P11:S11"/>
    <mergeCell ref="B8:C8"/>
    <mergeCell ref="E8:F8"/>
    <mergeCell ref="G8:I8"/>
    <mergeCell ref="K8:O8"/>
    <mergeCell ref="P8:T8"/>
    <mergeCell ref="U8:X8"/>
    <mergeCell ref="B4:I4"/>
    <mergeCell ref="K4:O4"/>
    <mergeCell ref="P4:X4"/>
    <mergeCell ref="B5:F7"/>
    <mergeCell ref="J5:J7"/>
    <mergeCell ref="K5:O7"/>
    <mergeCell ref="P5:T7"/>
    <mergeCell ref="V5:W5"/>
    <mergeCell ref="B2:X2"/>
    <mergeCell ref="B3:C3"/>
    <mergeCell ref="E3:F3"/>
    <mergeCell ref="G3:I3"/>
    <mergeCell ref="K3:O3"/>
    <mergeCell ref="P3:T3"/>
    <mergeCell ref="U3:X3"/>
  </mergeCells>
  <printOptions/>
  <pageMargins left="0.5905511811023623" right="0.03937007874015748" top="0.1968503937007874" bottom="0.1968503937007874" header="0.1968503937007874" footer="0.1968503937007874"/>
  <pageSetup horizontalDpi="300" verticalDpi="3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2020-05-14T09:14:47Z</dcterms:created>
  <dcterms:modified xsi:type="dcterms:W3CDTF">2023-11-28T23:42:24Z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